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788" activeTab="4"/>
  </bookViews>
  <sheets>
    <sheet name="Doppel_KO_8_1" sheetId="1" r:id="rId1"/>
    <sheet name="Doppel_KO_8_3" sheetId="2" r:id="rId2"/>
    <sheet name="Doppel_KO_8_5" sheetId="3" r:id="rId3"/>
    <sheet name="Doppel_KO_16_1" sheetId="4" r:id="rId4"/>
    <sheet name="Doppel_KO_16_3" sheetId="5" r:id="rId5"/>
    <sheet name="Plätze 9-12" sheetId="6" r:id="rId6"/>
    <sheet name="Plätze 13-16" sheetId="7" r:id="rId7"/>
  </sheets>
  <definedNames/>
  <calcPr fullCalcOnLoad="1"/>
</workbook>
</file>

<file path=xl/sharedStrings.xml><?xml version="1.0" encoding="utf-8"?>
<sst xmlns="http://schemas.openxmlformats.org/spreadsheetml/2006/main" count="457" uniqueCount="88">
  <si>
    <t xml:space="preserve">Doppel KO - Turnier  </t>
  </si>
  <si>
    <t>Trostrunde</t>
  </si>
  <si>
    <t>Punkte</t>
  </si>
  <si>
    <t>Hauptrunde</t>
  </si>
  <si>
    <t>Verliererseite</t>
  </si>
  <si>
    <t>Gewinnerseite</t>
  </si>
  <si>
    <t>3. Trostrunde</t>
  </si>
  <si>
    <t>2. Trostrunde</t>
  </si>
  <si>
    <t>1. Trostrunde</t>
  </si>
  <si>
    <t>Teilnehmer 1:</t>
  </si>
  <si>
    <t>aaa</t>
  </si>
  <si>
    <t>Teilnehmer 2:</t>
  </si>
  <si>
    <t>bbb</t>
  </si>
  <si>
    <t>Teilnehmer 3:</t>
  </si>
  <si>
    <t>ccc</t>
  </si>
  <si>
    <t>Teilnehmer 4:</t>
  </si>
  <si>
    <t>ddd</t>
  </si>
  <si>
    <t>Gewinner der 1. Trostrunde +
Verlierer der 2. Runde</t>
  </si>
  <si>
    <t>Verlierer der 1. Runde</t>
  </si>
  <si>
    <t>Teilnehmer 5:</t>
  </si>
  <si>
    <t>eee</t>
  </si>
  <si>
    <t>Gewinner</t>
  </si>
  <si>
    <t>Verlierer = 4. Platz</t>
  </si>
  <si>
    <t>Teilnehmer 6:</t>
  </si>
  <si>
    <t>fff</t>
  </si>
  <si>
    <t>Teilnehmer 7:</t>
  </si>
  <si>
    <t>ggg</t>
  </si>
  <si>
    <t>Teilnehmer 8:</t>
  </si>
  <si>
    <t>hhh</t>
  </si>
  <si>
    <t>Sieger:</t>
  </si>
  <si>
    <t>Verlierer = 3. Platz</t>
  </si>
  <si>
    <t>5. / 6. Platz</t>
  </si>
  <si>
    <t>7. / 8. Platz</t>
  </si>
  <si>
    <t>Verlierer</t>
  </si>
  <si>
    <t>Finale</t>
  </si>
  <si>
    <t>2. Platz</t>
  </si>
  <si>
    <t>3. Platz</t>
  </si>
  <si>
    <t>5. Platz</t>
  </si>
  <si>
    <t>7. Platz</t>
  </si>
  <si>
    <t>4. Platz</t>
  </si>
  <si>
    <t>6. Platz</t>
  </si>
  <si>
    <t>8. Platz</t>
  </si>
  <si>
    <t>1. Runde</t>
  </si>
  <si>
    <t>2. Runde</t>
  </si>
  <si>
    <t>3. Runde</t>
  </si>
  <si>
    <t>Copyright by Th. Karker</t>
  </si>
  <si>
    <t>1.Satz</t>
  </si>
  <si>
    <t>2.Satz</t>
  </si>
  <si>
    <t>3.Satz</t>
  </si>
  <si>
    <t>Sätze</t>
  </si>
  <si>
    <t>Ver-
lierer</t>
  </si>
  <si>
    <t>4.Satz</t>
  </si>
  <si>
    <t>5.Satz</t>
  </si>
  <si>
    <t>Gewinner der 1. Trostrunde + Verlierer
der 2. Runde</t>
  </si>
  <si>
    <t xml:space="preserve">Turnier  </t>
  </si>
  <si>
    <t>Teilnehmer 9:</t>
  </si>
  <si>
    <t>iii</t>
  </si>
  <si>
    <t>Teilnehmer 10:</t>
  </si>
  <si>
    <t>jjj</t>
  </si>
  <si>
    <t>Gewinner der 3. Trostrunde + 
Verlierer 3. Runde</t>
  </si>
  <si>
    <t>Gewinner der 2. Trostrunde</t>
  </si>
  <si>
    <t>Teilnehmer 11:</t>
  </si>
  <si>
    <t>kkk</t>
  </si>
  <si>
    <t>Teilnehmer 12:</t>
  </si>
  <si>
    <t>lll</t>
  </si>
  <si>
    <t>Teilnehmer 13:</t>
  </si>
  <si>
    <t>mmm</t>
  </si>
  <si>
    <t>Teilnehmer 14:</t>
  </si>
  <si>
    <t>nnn</t>
  </si>
  <si>
    <t>Teilnehmer 15:</t>
  </si>
  <si>
    <t>ooo</t>
  </si>
  <si>
    <t>Teilnehmer16:</t>
  </si>
  <si>
    <t>ppp</t>
  </si>
  <si>
    <t>Sieger</t>
  </si>
  <si>
    <t>Spiel um Plätze 9-12</t>
  </si>
  <si>
    <t>Spiel um Plätze 13-16</t>
  </si>
  <si>
    <t>Spiel um Platz 11 + 12</t>
  </si>
  <si>
    <t>Spiel um Platz 9 + 10</t>
  </si>
  <si>
    <t>Platz 9</t>
  </si>
  <si>
    <t>Platz 10</t>
  </si>
  <si>
    <t>Platz 11</t>
  </si>
  <si>
    <t>Platz 12</t>
  </si>
  <si>
    <t>Spiel um Platz 15 + 16</t>
  </si>
  <si>
    <t>Spiel um Platz 13 + 14</t>
  </si>
  <si>
    <t>Platz 13</t>
  </si>
  <si>
    <t>Platz 14</t>
  </si>
  <si>
    <t>Platz 15</t>
  </si>
  <si>
    <t>Platz 16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</si>
</sst>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4">
    <font>
      <sz val="10"/>
      <name val="Arial"/>
      <family val="2"/>
    </font>
    <font>
      <sz val="10"/>
      <color indexed="8"/>
      <name val="Arial"/>
      <family val="2"/>
    </font>
    <font>
      <b/>
      <sz val="26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6"/>
      <color indexed="10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6"/>
      <color indexed="8"/>
      <name val="Arial"/>
      <family val="2"/>
    </font>
    <font>
      <b/>
      <sz val="14"/>
      <color indexed="10"/>
      <name val="Arial"/>
      <family val="2"/>
    </font>
    <font>
      <b/>
      <sz val="20"/>
      <color indexed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Up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>
        <color indexed="8"/>
      </diagonal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169" fontId="0" fillId="0" borderId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171" fontId="0" fillId="0" borderId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4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/>
    </xf>
    <xf numFmtId="0" fontId="1" fillId="34" borderId="12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/>
    </xf>
    <xf numFmtId="0" fontId="0" fillId="34" borderId="12" xfId="0" applyFill="1" applyBorder="1" applyAlignment="1">
      <alignment/>
    </xf>
    <xf numFmtId="0" fontId="1" fillId="35" borderId="14" xfId="0" applyFont="1" applyFill="1" applyBorder="1" applyAlignment="1">
      <alignment horizontal="left" vertical="center"/>
    </xf>
    <xf numFmtId="0" fontId="8" fillId="36" borderId="15" xfId="0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Border="1" applyAlignment="1">
      <alignment horizontal="right" vertical="center"/>
    </xf>
    <xf numFmtId="0" fontId="1" fillId="34" borderId="16" xfId="0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>
      <alignment vertical="center"/>
    </xf>
    <xf numFmtId="0" fontId="0" fillId="34" borderId="12" xfId="0" applyFill="1" applyBorder="1" applyAlignment="1">
      <alignment vertical="center"/>
    </xf>
    <xf numFmtId="0" fontId="1" fillId="35" borderId="17" xfId="0" applyFont="1" applyFill="1" applyBorder="1" applyAlignment="1">
      <alignment horizontal="left" vertical="center"/>
    </xf>
    <xf numFmtId="0" fontId="8" fillId="36" borderId="18" xfId="0" applyFont="1" applyFill="1" applyBorder="1" applyAlignment="1" applyProtection="1">
      <alignment horizontal="center" vertical="center"/>
      <protection locked="0"/>
    </xf>
    <xf numFmtId="0" fontId="1" fillId="34" borderId="19" xfId="0" applyFont="1" applyFill="1" applyBorder="1" applyAlignment="1">
      <alignment vertical="center"/>
    </xf>
    <xf numFmtId="0" fontId="1" fillId="37" borderId="14" xfId="0" applyFont="1" applyFill="1" applyBorder="1" applyAlignment="1" applyProtection="1">
      <alignment horizontal="center" vertical="center"/>
      <protection locked="0"/>
    </xf>
    <xf numFmtId="0" fontId="1" fillId="34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34" borderId="20" xfId="0" applyFont="1" applyFill="1" applyBorder="1" applyAlignment="1">
      <alignment vertical="center"/>
    </xf>
    <xf numFmtId="0" fontId="1" fillId="34" borderId="21" xfId="0" applyFont="1" applyFill="1" applyBorder="1" applyAlignment="1">
      <alignment vertical="center"/>
    </xf>
    <xf numFmtId="0" fontId="0" fillId="34" borderId="0" xfId="0" applyFill="1" applyBorder="1" applyAlignment="1">
      <alignment horizontal="center" vertical="center" textRotation="90"/>
    </xf>
    <xf numFmtId="0" fontId="8" fillId="36" borderId="22" xfId="0" applyFont="1" applyFill="1" applyBorder="1" applyAlignment="1" applyProtection="1">
      <alignment horizontal="center" vertical="center"/>
      <protection locked="0"/>
    </xf>
    <xf numFmtId="0" fontId="1" fillId="38" borderId="14" xfId="0" applyFont="1" applyFill="1" applyBorder="1" applyAlignment="1">
      <alignment horizontal="left" vertical="center"/>
    </xf>
    <xf numFmtId="0" fontId="1" fillId="39" borderId="14" xfId="0" applyFont="1" applyFill="1" applyBorder="1" applyAlignment="1">
      <alignment horizontal="left" vertical="center"/>
    </xf>
    <xf numFmtId="0" fontId="0" fillId="34" borderId="23" xfId="0" applyFill="1" applyBorder="1" applyAlignment="1">
      <alignment vertical="center"/>
    </xf>
    <xf numFmtId="0" fontId="8" fillId="36" borderId="24" xfId="0" applyFont="1" applyFill="1" applyBorder="1" applyAlignment="1" applyProtection="1">
      <alignment horizontal="center" vertical="center"/>
      <protection locked="0"/>
    </xf>
    <xf numFmtId="0" fontId="1" fillId="38" borderId="17" xfId="0" applyFont="1" applyFill="1" applyBorder="1" applyAlignment="1">
      <alignment horizontal="left" vertical="center"/>
    </xf>
    <xf numFmtId="0" fontId="0" fillId="34" borderId="25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1" fillId="34" borderId="27" xfId="0" applyFont="1" applyFill="1" applyBorder="1" applyAlignment="1">
      <alignment vertical="center"/>
    </xf>
    <xf numFmtId="0" fontId="1" fillId="34" borderId="28" xfId="0" applyFont="1" applyFill="1" applyBorder="1" applyAlignment="1">
      <alignment vertical="center"/>
    </xf>
    <xf numFmtId="0" fontId="1" fillId="39" borderId="17" xfId="0" applyFont="1" applyFill="1" applyBorder="1" applyAlignment="1">
      <alignment horizontal="left" vertical="center"/>
    </xf>
    <xf numFmtId="0" fontId="0" fillId="34" borderId="29" xfId="0" applyFill="1" applyBorder="1" applyAlignment="1">
      <alignment vertical="center"/>
    </xf>
    <xf numFmtId="0" fontId="9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1" fillId="34" borderId="30" xfId="0" applyFont="1" applyFill="1" applyBorder="1" applyAlignment="1">
      <alignment vertical="center"/>
    </xf>
    <xf numFmtId="0" fontId="8" fillId="36" borderId="31" xfId="0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Border="1" applyAlignment="1">
      <alignment horizontal="center" vertical="center" textRotation="90"/>
    </xf>
    <xf numFmtId="0" fontId="1" fillId="34" borderId="0" xfId="0" applyFont="1" applyFill="1" applyBorder="1" applyAlignment="1">
      <alignment horizontal="left" vertical="center"/>
    </xf>
    <xf numFmtId="0" fontId="8" fillId="34" borderId="0" xfId="0" applyFont="1" applyFill="1" applyBorder="1" applyAlignment="1" applyProtection="1">
      <alignment horizontal="center" vertical="center"/>
      <protection locked="0"/>
    </xf>
    <xf numFmtId="0" fontId="1" fillId="34" borderId="29" xfId="0" applyFont="1" applyFill="1" applyBorder="1" applyAlignment="1">
      <alignment horizontal="left" vertical="center"/>
    </xf>
    <xf numFmtId="0" fontId="10" fillId="34" borderId="0" xfId="0" applyFont="1" applyFill="1" applyBorder="1" applyAlignment="1">
      <alignment horizontal="center" vertical="center" textRotation="90"/>
    </xf>
    <xf numFmtId="0" fontId="1" fillId="34" borderId="23" xfId="0" applyFont="1" applyFill="1" applyBorder="1" applyAlignment="1">
      <alignment horizontal="left" vertical="center"/>
    </xf>
    <xf numFmtId="0" fontId="11" fillId="34" borderId="32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0" fillId="34" borderId="29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/>
    </xf>
    <xf numFmtId="0" fontId="0" fillId="34" borderId="33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1" fillId="34" borderId="16" xfId="0" applyFont="1" applyFill="1" applyBorder="1" applyAlignment="1">
      <alignment vertical="center"/>
    </xf>
    <xf numFmtId="0" fontId="1" fillId="34" borderId="25" xfId="0" applyFont="1" applyFill="1" applyBorder="1" applyAlignment="1" applyProtection="1">
      <alignment horizontal="center" vertical="center"/>
      <protection locked="0"/>
    </xf>
    <xf numFmtId="0" fontId="1" fillId="34" borderId="23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 applyProtection="1">
      <alignment horizontal="center" vertical="center"/>
      <protection locked="0"/>
    </xf>
    <xf numFmtId="0" fontId="1" fillId="40" borderId="14" xfId="0" applyFont="1" applyFill="1" applyBorder="1" applyAlignment="1">
      <alignment horizontal="left" vertical="center"/>
    </xf>
    <xf numFmtId="0" fontId="1" fillId="41" borderId="14" xfId="0" applyFont="1" applyFill="1" applyBorder="1" applyAlignment="1">
      <alignment horizontal="left" vertical="center"/>
    </xf>
    <xf numFmtId="0" fontId="1" fillId="35" borderId="34" xfId="0" applyFont="1" applyFill="1" applyBorder="1" applyAlignment="1">
      <alignment horizontal="left" vertical="center"/>
    </xf>
    <xf numFmtId="0" fontId="1" fillId="34" borderId="29" xfId="0" applyFont="1" applyFill="1" applyBorder="1" applyAlignment="1">
      <alignment vertical="center"/>
    </xf>
    <xf numFmtId="0" fontId="1" fillId="42" borderId="14" xfId="0" applyFont="1" applyFill="1" applyBorder="1" applyAlignment="1">
      <alignment horizontal="left" vertical="center"/>
    </xf>
    <xf numFmtId="0" fontId="1" fillId="40" borderId="17" xfId="0" applyFont="1" applyFill="1" applyBorder="1" applyAlignment="1">
      <alignment horizontal="left" vertical="center"/>
    </xf>
    <xf numFmtId="0" fontId="1" fillId="41" borderId="17" xfId="0" applyFont="1" applyFill="1" applyBorder="1" applyAlignment="1">
      <alignment horizontal="left" vertical="center"/>
    </xf>
    <xf numFmtId="0" fontId="1" fillId="35" borderId="35" xfId="0" applyFont="1" applyFill="1" applyBorder="1" applyAlignment="1">
      <alignment horizontal="left" vertical="center"/>
    </xf>
    <xf numFmtId="0" fontId="1" fillId="42" borderId="17" xfId="0" applyFont="1" applyFill="1" applyBorder="1" applyAlignment="1">
      <alignment horizontal="left" vertical="center"/>
    </xf>
    <xf numFmtId="0" fontId="0" fillId="34" borderId="0" xfId="0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12" fillId="34" borderId="33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left" vertical="center"/>
    </xf>
    <xf numFmtId="0" fontId="8" fillId="34" borderId="16" xfId="0" applyFont="1" applyFill="1" applyBorder="1" applyAlignment="1" applyProtection="1">
      <alignment horizontal="center" vertical="center"/>
      <protection locked="0"/>
    </xf>
    <xf numFmtId="0" fontId="13" fillId="34" borderId="2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14" fillId="34" borderId="33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0" fillId="34" borderId="37" xfId="0" applyFill="1" applyBorder="1" applyAlignment="1">
      <alignment/>
    </xf>
    <xf numFmtId="0" fontId="1" fillId="34" borderId="37" xfId="0" applyFont="1" applyFill="1" applyBorder="1" applyAlignment="1">
      <alignment/>
    </xf>
    <xf numFmtId="0" fontId="11" fillId="34" borderId="37" xfId="0" applyFont="1" applyFill="1" applyBorder="1" applyAlignment="1">
      <alignment horizontal="center"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40" xfId="0" applyFill="1" applyBorder="1" applyAlignment="1">
      <alignment/>
    </xf>
    <xf numFmtId="0" fontId="8" fillId="43" borderId="41" xfId="0" applyFont="1" applyFill="1" applyBorder="1" applyAlignment="1" applyProtection="1">
      <alignment horizontal="center" vertical="center"/>
      <protection locked="0"/>
    </xf>
    <xf numFmtId="0" fontId="0" fillId="34" borderId="40" xfId="0" applyFill="1" applyBorder="1" applyAlignment="1">
      <alignment vertical="center"/>
    </xf>
    <xf numFmtId="0" fontId="8" fillId="43" borderId="42" xfId="0" applyFont="1" applyFill="1" applyBorder="1" applyAlignment="1" applyProtection="1">
      <alignment horizontal="center" vertical="center"/>
      <protection locked="0"/>
    </xf>
    <xf numFmtId="0" fontId="8" fillId="43" borderId="43" xfId="0" applyFont="1" applyFill="1" applyBorder="1" applyAlignment="1" applyProtection="1">
      <alignment horizontal="center" vertical="center"/>
      <protection locked="0"/>
    </xf>
    <xf numFmtId="0" fontId="8" fillId="43" borderId="44" xfId="0" applyFont="1" applyFill="1" applyBorder="1" applyAlignment="1" applyProtection="1">
      <alignment horizontal="center" vertical="center"/>
      <protection locked="0"/>
    </xf>
    <xf numFmtId="0" fontId="8" fillId="43" borderId="17" xfId="0" applyFont="1" applyFill="1" applyBorder="1" applyAlignment="1" applyProtection="1">
      <alignment horizontal="center" vertical="center"/>
      <protection locked="0"/>
    </xf>
    <xf numFmtId="0" fontId="8" fillId="43" borderId="23" xfId="0" applyFont="1" applyFill="1" applyBorder="1" applyAlignment="1" applyProtection="1">
      <alignment horizontal="center" vertical="center"/>
      <protection locked="0"/>
    </xf>
    <xf numFmtId="0" fontId="0" fillId="34" borderId="45" xfId="0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8" fillId="34" borderId="0" xfId="0" applyFont="1" applyFill="1" applyBorder="1" applyAlignment="1" applyProtection="1">
      <alignment horizontal="left" vertical="center"/>
      <protection locked="0"/>
    </xf>
    <xf numFmtId="0" fontId="3" fillId="34" borderId="32" xfId="0" applyFont="1" applyFill="1" applyBorder="1" applyAlignment="1">
      <alignment horizontal="center" vertical="center" textRotation="90"/>
    </xf>
    <xf numFmtId="0" fontId="0" fillId="34" borderId="29" xfId="0" applyFill="1" applyBorder="1" applyAlignment="1">
      <alignment horizontal="center" vertical="center" textRotation="90"/>
    </xf>
    <xf numFmtId="0" fontId="0" fillId="34" borderId="33" xfId="0" applyFill="1" applyBorder="1" applyAlignment="1">
      <alignment horizontal="center" vertical="center" textRotation="90"/>
    </xf>
    <xf numFmtId="0" fontId="3" fillId="34" borderId="0" xfId="0" applyFont="1" applyFill="1" applyBorder="1" applyAlignment="1">
      <alignment horizontal="center" vertical="center" textRotation="90"/>
    </xf>
    <xf numFmtId="0" fontId="0" fillId="34" borderId="46" xfId="0" applyFill="1" applyBorder="1" applyAlignment="1">
      <alignment/>
    </xf>
    <xf numFmtId="0" fontId="8" fillId="43" borderId="47" xfId="0" applyFont="1" applyFill="1" applyBorder="1" applyAlignment="1" applyProtection="1">
      <alignment horizontal="center" vertical="center"/>
      <protection locked="0"/>
    </xf>
    <xf numFmtId="0" fontId="8" fillId="43" borderId="14" xfId="0" applyFont="1" applyFill="1" applyBorder="1" applyAlignment="1" applyProtection="1">
      <alignment horizontal="center" vertical="center"/>
      <protection locked="0"/>
    </xf>
    <xf numFmtId="0" fontId="8" fillId="43" borderId="48" xfId="0" applyFont="1" applyFill="1" applyBorder="1" applyAlignment="1" applyProtection="1">
      <alignment horizontal="center" vertical="center"/>
      <protection locked="0"/>
    </xf>
    <xf numFmtId="0" fontId="1" fillId="35" borderId="49" xfId="0" applyFont="1" applyFill="1" applyBorder="1" applyAlignment="1">
      <alignment horizontal="left" vertical="center"/>
    </xf>
    <xf numFmtId="0" fontId="0" fillId="34" borderId="16" xfId="0" applyFill="1" applyBorder="1" applyAlignment="1">
      <alignment horizontal="center" vertical="center" textRotation="90"/>
    </xf>
    <xf numFmtId="0" fontId="0" fillId="0" borderId="0" xfId="0" applyBorder="1" applyAlignment="1">
      <alignment/>
    </xf>
    <xf numFmtId="0" fontId="2" fillId="34" borderId="0" xfId="0" applyFont="1" applyFill="1" applyBorder="1" applyAlignment="1" applyProtection="1">
      <alignment horizontal="center" vertical="center"/>
      <protection locked="0"/>
    </xf>
    <xf numFmtId="0" fontId="15" fillId="34" borderId="0" xfId="0" applyFont="1" applyFill="1" applyBorder="1" applyAlignment="1" applyProtection="1">
      <alignment horizontal="center"/>
      <protection locked="0"/>
    </xf>
    <xf numFmtId="0" fontId="15" fillId="34" borderId="0" xfId="0" applyFont="1" applyFill="1" applyBorder="1" applyAlignment="1">
      <alignment horizontal="center"/>
    </xf>
    <xf numFmtId="0" fontId="1" fillId="34" borderId="50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0" fillId="34" borderId="51" xfId="0" applyFill="1" applyBorder="1" applyAlignment="1">
      <alignment/>
    </xf>
    <xf numFmtId="0" fontId="1" fillId="34" borderId="21" xfId="0" applyFont="1" applyFill="1" applyBorder="1" applyAlignment="1">
      <alignment/>
    </xf>
    <xf numFmtId="0" fontId="0" fillId="34" borderId="52" xfId="0" applyFill="1" applyBorder="1" applyAlignment="1">
      <alignment/>
    </xf>
    <xf numFmtId="0" fontId="1" fillId="34" borderId="30" xfId="0" applyFont="1" applyFill="1" applyBorder="1" applyAlignment="1">
      <alignment/>
    </xf>
    <xf numFmtId="0" fontId="1" fillId="34" borderId="53" xfId="0" applyFont="1" applyFill="1" applyBorder="1" applyAlignment="1">
      <alignment vertical="center"/>
    </xf>
    <xf numFmtId="0" fontId="16" fillId="34" borderId="0" xfId="0" applyFont="1" applyFill="1" applyAlignment="1">
      <alignment horizontal="center" vertical="center"/>
    </xf>
    <xf numFmtId="0" fontId="1" fillId="34" borderId="50" xfId="0" applyFont="1" applyFill="1" applyBorder="1" applyAlignment="1">
      <alignment vertical="center"/>
    </xf>
    <xf numFmtId="0" fontId="0" fillId="34" borderId="54" xfId="0" applyFill="1" applyBorder="1" applyAlignment="1">
      <alignment vertical="center"/>
    </xf>
    <xf numFmtId="0" fontId="0" fillId="34" borderId="51" xfId="0" applyFill="1" applyBorder="1" applyAlignment="1">
      <alignment vertical="center"/>
    </xf>
    <xf numFmtId="0" fontId="0" fillId="34" borderId="12" xfId="0" applyFill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1" fillId="34" borderId="28" xfId="0" applyFont="1" applyFill="1" applyBorder="1" applyAlignment="1">
      <alignment horizontal="left" vertical="center"/>
    </xf>
    <xf numFmtId="0" fontId="0" fillId="34" borderId="52" xfId="0" applyFill="1" applyBorder="1" applyAlignment="1">
      <alignment vertical="center"/>
    </xf>
    <xf numFmtId="0" fontId="0" fillId="34" borderId="55" xfId="0" applyFill="1" applyBorder="1" applyAlignment="1">
      <alignment vertical="center"/>
    </xf>
    <xf numFmtId="0" fontId="1" fillId="34" borderId="56" xfId="0" applyFont="1" applyFill="1" applyBorder="1" applyAlignment="1">
      <alignment vertical="center"/>
    </xf>
    <xf numFmtId="0" fontId="1" fillId="34" borderId="25" xfId="0" applyFont="1" applyFill="1" applyBorder="1" applyAlignment="1">
      <alignment horizontal="right" vertical="center"/>
    </xf>
    <xf numFmtId="0" fontId="4" fillId="34" borderId="16" xfId="0" applyFont="1" applyFill="1" applyBorder="1" applyAlignment="1">
      <alignment horizontal="center" vertical="center"/>
    </xf>
    <xf numFmtId="0" fontId="13" fillId="34" borderId="57" xfId="0" applyFont="1" applyFill="1" applyBorder="1" applyAlignment="1">
      <alignment horizontal="center" vertical="center"/>
    </xf>
    <xf numFmtId="0" fontId="4" fillId="34" borderId="58" xfId="0" applyFont="1" applyFill="1" applyBorder="1" applyAlignment="1">
      <alignment horizontal="center" vertical="center"/>
    </xf>
    <xf numFmtId="0" fontId="3" fillId="34" borderId="58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18" fillId="34" borderId="0" xfId="0" applyFont="1" applyFill="1" applyAlignment="1">
      <alignment horizontal="left"/>
    </xf>
    <xf numFmtId="0" fontId="19" fillId="34" borderId="0" xfId="0" applyFont="1" applyFill="1" applyBorder="1" applyAlignment="1">
      <alignment/>
    </xf>
    <xf numFmtId="0" fontId="4" fillId="34" borderId="36" xfId="0" applyFont="1" applyFill="1" applyBorder="1" applyAlignment="1">
      <alignment horizontal="center" vertical="center"/>
    </xf>
    <xf numFmtId="0" fontId="1" fillId="34" borderId="38" xfId="0" applyFont="1" applyFill="1" applyBorder="1" applyAlignment="1">
      <alignment/>
    </xf>
    <xf numFmtId="0" fontId="0" fillId="34" borderId="59" xfId="0" applyFill="1" applyBorder="1" applyAlignment="1">
      <alignment/>
    </xf>
    <xf numFmtId="0" fontId="8" fillId="43" borderId="60" xfId="0" applyFont="1" applyFill="1" applyBorder="1" applyAlignment="1" applyProtection="1">
      <alignment horizontal="center" vertical="center"/>
      <protection locked="0"/>
    </xf>
    <xf numFmtId="0" fontId="8" fillId="43" borderId="61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>
      <alignment vertical="center"/>
    </xf>
    <xf numFmtId="0" fontId="1" fillId="34" borderId="25" xfId="0" applyFont="1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8" fillId="34" borderId="21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>
      <alignment horizontal="center" vertical="center"/>
    </xf>
    <xf numFmtId="0" fontId="1" fillId="34" borderId="33" xfId="0" applyFont="1" applyFill="1" applyBorder="1" applyAlignment="1">
      <alignment horizontal="left" vertical="center"/>
    </xf>
    <xf numFmtId="0" fontId="1" fillId="3" borderId="62" xfId="0" applyFont="1" applyFill="1" applyBorder="1" applyAlignment="1">
      <alignment/>
    </xf>
    <xf numFmtId="0" fontId="1" fillId="3" borderId="63" xfId="0" applyFont="1" applyFill="1" applyBorder="1" applyAlignment="1">
      <alignment/>
    </xf>
    <xf numFmtId="0" fontId="1" fillId="3" borderId="64" xfId="0" applyFont="1" applyFill="1" applyBorder="1" applyAlignment="1">
      <alignment/>
    </xf>
    <xf numFmtId="0" fontId="1" fillId="3" borderId="65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0" xfId="0" applyFont="1" applyFill="1" applyBorder="1" applyAlignment="1">
      <alignment vertical="center"/>
    </xf>
    <xf numFmtId="0" fontId="1" fillId="3" borderId="66" xfId="0" applyFont="1" applyFill="1" applyBorder="1" applyAlignment="1">
      <alignment/>
    </xf>
    <xf numFmtId="0" fontId="0" fillId="3" borderId="0" xfId="0" applyFill="1" applyAlignment="1">
      <alignment/>
    </xf>
    <xf numFmtId="0" fontId="1" fillId="3" borderId="65" xfId="0" applyFont="1" applyFill="1" applyBorder="1" applyAlignment="1">
      <alignment vertical="center"/>
    </xf>
    <xf numFmtId="0" fontId="0" fillId="3" borderId="67" xfId="0" applyFill="1" applyBorder="1" applyAlignment="1">
      <alignment/>
    </xf>
    <xf numFmtId="0" fontId="11" fillId="3" borderId="0" xfId="0" applyFont="1" applyFill="1" applyBorder="1" applyAlignment="1">
      <alignment horizontal="center"/>
    </xf>
    <xf numFmtId="0" fontId="0" fillId="3" borderId="68" xfId="0" applyFill="1" applyBorder="1" applyAlignment="1">
      <alignment/>
    </xf>
    <xf numFmtId="0" fontId="0" fillId="3" borderId="69" xfId="0" applyFill="1" applyBorder="1" applyAlignment="1">
      <alignment/>
    </xf>
    <xf numFmtId="0" fontId="1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1" fillId="3" borderId="66" xfId="0" applyFont="1" applyFill="1" applyBorder="1" applyAlignment="1">
      <alignment vertical="center"/>
    </xf>
    <xf numFmtId="0" fontId="1" fillId="3" borderId="70" xfId="0" applyFont="1" applyFill="1" applyBorder="1" applyAlignment="1">
      <alignment vertical="center"/>
    </xf>
    <xf numFmtId="0" fontId="0" fillId="3" borderId="0" xfId="0" applyFill="1" applyBorder="1" applyAlignment="1">
      <alignment horizontal="center" vertical="center" textRotation="90"/>
    </xf>
    <xf numFmtId="0" fontId="1" fillId="3" borderId="0" xfId="0" applyFont="1" applyFill="1" applyBorder="1" applyAlignment="1">
      <alignment horizontal="right" vertical="center"/>
    </xf>
    <xf numFmtId="0" fontId="1" fillId="3" borderId="71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>
      <alignment horizontal="center"/>
    </xf>
    <xf numFmtId="0" fontId="1" fillId="3" borderId="72" xfId="0" applyFont="1" applyFill="1" applyBorder="1" applyAlignment="1">
      <alignment vertical="center"/>
    </xf>
    <xf numFmtId="0" fontId="1" fillId="3" borderId="73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74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1" fillId="3" borderId="75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8" fillId="0" borderId="76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/>
    </xf>
    <xf numFmtId="0" fontId="8" fillId="21" borderId="78" xfId="0" applyFont="1" applyFill="1" applyBorder="1" applyAlignment="1" applyProtection="1">
      <alignment horizontal="center" vertical="center"/>
      <protection locked="0"/>
    </xf>
    <xf numFmtId="0" fontId="8" fillId="21" borderId="79" xfId="0" applyFont="1" applyFill="1" applyBorder="1" applyAlignment="1" applyProtection="1">
      <alignment horizontal="center" vertical="center"/>
      <protection locked="0"/>
    </xf>
    <xf numFmtId="0" fontId="8" fillId="21" borderId="76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>
      <alignment horizontal="left" vertical="center"/>
    </xf>
    <xf numFmtId="0" fontId="8" fillId="3" borderId="71" xfId="0" applyFont="1" applyFill="1" applyBorder="1" applyAlignment="1">
      <alignment horizontal="center" vertical="center"/>
    </xf>
    <xf numFmtId="0" fontId="8" fillId="15" borderId="80" xfId="0" applyFont="1" applyFill="1" applyBorder="1" applyAlignment="1" applyProtection="1">
      <alignment horizontal="center" vertical="center"/>
      <protection locked="0"/>
    </xf>
    <xf numFmtId="0" fontId="8" fillId="15" borderId="81" xfId="0" applyFont="1" applyFill="1" applyBorder="1" applyAlignment="1" applyProtection="1">
      <alignment horizontal="center" vertical="center"/>
      <protection locked="0"/>
    </xf>
    <xf numFmtId="0" fontId="1" fillId="34" borderId="16" xfId="0" applyFont="1" applyFill="1" applyBorder="1" applyAlignment="1">
      <alignment horizontal="center" vertical="center" textRotation="9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3" fillId="44" borderId="82" xfId="0" applyFont="1" applyFill="1" applyBorder="1" applyAlignment="1">
      <alignment horizontal="center" vertical="center"/>
    </xf>
    <xf numFmtId="0" fontId="4" fillId="44" borderId="83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vertical="center" textRotation="90"/>
    </xf>
    <xf numFmtId="0" fontId="4" fillId="34" borderId="30" xfId="0" applyFont="1" applyFill="1" applyBorder="1" applyAlignment="1">
      <alignment horizontal="center" vertical="center" textRotation="90"/>
    </xf>
    <xf numFmtId="0" fontId="10" fillId="34" borderId="84" xfId="0" applyFont="1" applyFill="1" applyBorder="1" applyAlignment="1">
      <alignment horizontal="right" vertical="center" textRotation="90"/>
    </xf>
    <xf numFmtId="0" fontId="11" fillId="36" borderId="82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1" fillId="34" borderId="85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/>
    </xf>
    <xf numFmtId="0" fontId="12" fillId="34" borderId="86" xfId="0" applyFont="1" applyFill="1" applyBorder="1" applyAlignment="1">
      <alignment horizontal="right" vertical="center" textRotation="90" wrapText="1"/>
    </xf>
    <xf numFmtId="0" fontId="10" fillId="34" borderId="0" xfId="0" applyFont="1" applyFill="1" applyBorder="1" applyAlignment="1">
      <alignment horizontal="center" vertical="center" textRotation="90"/>
    </xf>
    <xf numFmtId="0" fontId="14" fillId="34" borderId="86" xfId="0" applyFont="1" applyFill="1" applyBorder="1" applyAlignment="1">
      <alignment horizontal="center" vertical="center" textRotation="90"/>
    </xf>
    <xf numFmtId="0" fontId="10" fillId="34" borderId="87" xfId="0" applyFont="1" applyFill="1" applyBorder="1" applyAlignment="1">
      <alignment horizontal="right" vertical="center" textRotation="90"/>
    </xf>
    <xf numFmtId="0" fontId="3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/>
    </xf>
    <xf numFmtId="0" fontId="0" fillId="0" borderId="0" xfId="0" applyAlignment="1">
      <alignment/>
    </xf>
    <xf numFmtId="0" fontId="5" fillId="34" borderId="36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1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/>
    </xf>
    <xf numFmtId="0" fontId="7" fillId="36" borderId="82" xfId="0" applyFont="1" applyFill="1" applyBorder="1" applyAlignment="1">
      <alignment horizontal="center" vertical="center"/>
    </xf>
    <xf numFmtId="0" fontId="10" fillId="34" borderId="88" xfId="0" applyFont="1" applyFill="1" applyBorder="1" applyAlignment="1">
      <alignment horizontal="right" vertical="center" textRotation="90"/>
    </xf>
    <xf numFmtId="0" fontId="10" fillId="34" borderId="86" xfId="0" applyFont="1" applyFill="1" applyBorder="1" applyAlignment="1">
      <alignment horizontal="right" vertical="center" textRotation="90"/>
    </xf>
    <xf numFmtId="0" fontId="7" fillId="34" borderId="0" xfId="0" applyFont="1" applyFill="1" applyBorder="1" applyAlignment="1">
      <alignment horizontal="left"/>
    </xf>
    <xf numFmtId="0" fontId="14" fillId="34" borderId="57" xfId="0" applyFont="1" applyFill="1" applyBorder="1" applyAlignment="1">
      <alignment vertical="center" textRotation="90"/>
    </xf>
    <xf numFmtId="0" fontId="14" fillId="34" borderId="21" xfId="0" applyFont="1" applyFill="1" applyBorder="1" applyAlignment="1">
      <alignment vertical="center" textRotation="90"/>
    </xf>
    <xf numFmtId="0" fontId="14" fillId="34" borderId="30" xfId="0" applyFont="1" applyFill="1" applyBorder="1" applyAlignment="1">
      <alignment vertical="center" textRotation="90"/>
    </xf>
    <xf numFmtId="0" fontId="17" fillId="36" borderId="82" xfId="0" applyFont="1" applyFill="1" applyBorder="1" applyAlignment="1">
      <alignment horizontal="center" vertical="center"/>
    </xf>
    <xf numFmtId="0" fontId="3" fillId="34" borderId="86" xfId="0" applyFont="1" applyFill="1" applyBorder="1" applyAlignment="1">
      <alignment horizontal="right" vertical="center" textRotation="90"/>
    </xf>
    <xf numFmtId="0" fontId="0" fillId="34" borderId="0" xfId="0" applyFont="1" applyFill="1" applyBorder="1" applyAlignment="1">
      <alignment horizontal="center" vertical="center" wrapText="1"/>
    </xf>
    <xf numFmtId="0" fontId="4" fillId="34" borderId="58" xfId="0" applyFont="1" applyFill="1" applyBorder="1" applyAlignment="1">
      <alignment horizontal="center" vertical="center"/>
    </xf>
    <xf numFmtId="0" fontId="3" fillId="34" borderId="58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textRotation="90"/>
    </xf>
    <xf numFmtId="0" fontId="0" fillId="3" borderId="71" xfId="0" applyFill="1" applyBorder="1" applyAlignment="1">
      <alignment horizontal="center" vertical="center" textRotation="90"/>
    </xf>
    <xf numFmtId="0" fontId="0" fillId="3" borderId="71" xfId="0" applyFont="1" applyFill="1" applyBorder="1" applyAlignment="1">
      <alignment horizontal="center" vertical="center" textRotation="90"/>
    </xf>
    <xf numFmtId="0" fontId="2" fillId="45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3"/>
  <sheetViews>
    <sheetView showGridLines="0" zoomScale="60" zoomScaleNormal="60" zoomScalePageLayoutView="0" workbookViewId="0" topLeftCell="A1">
      <selection activeCell="V17" sqref="V17"/>
    </sheetView>
  </sheetViews>
  <sheetFormatPr defaultColWidth="11.421875" defaultRowHeight="12.75"/>
  <cols>
    <col min="1" max="5" width="3.7109375" style="0" customWidth="1"/>
    <col min="6" max="6" width="4.28125" style="0" customWidth="1"/>
    <col min="7" max="7" width="25.7109375" style="0" customWidth="1"/>
    <col min="8" max="9" width="3.7109375" style="0" customWidth="1"/>
    <col min="10" max="10" width="4.28125" style="0" customWidth="1"/>
    <col min="11" max="11" width="25.7109375" style="0" customWidth="1"/>
    <col min="12" max="13" width="3.7109375" style="0" customWidth="1"/>
    <col min="14" max="14" width="4.28125" style="0" customWidth="1"/>
    <col min="15" max="15" width="25.7109375" style="0" customWidth="1"/>
    <col min="16" max="16" width="3.7109375" style="1" customWidth="1"/>
    <col min="17" max="17" width="3.7109375" style="0" customWidth="1"/>
    <col min="18" max="18" width="25.7109375" style="0" customWidth="1"/>
    <col min="19" max="19" width="4.28125" style="0" customWidth="1"/>
    <col min="20" max="21" width="3.7109375" style="0" customWidth="1"/>
    <col min="22" max="22" width="25.7109375" style="0" customWidth="1"/>
    <col min="23" max="23" width="4.28125" style="0" customWidth="1"/>
    <col min="24" max="25" width="3.7109375" style="0" customWidth="1"/>
    <col min="26" max="26" width="25.7109375" style="0" customWidth="1"/>
    <col min="27" max="27" width="4.28125" style="0" customWidth="1"/>
    <col min="28" max="32" width="3.7109375" style="0" customWidth="1"/>
    <col min="33" max="33" width="15.7109375" style="0" customWidth="1"/>
    <col min="34" max="34" width="25.7109375" style="0" customWidth="1"/>
    <col min="35" max="35" width="1.7109375" style="0" customWidth="1"/>
  </cols>
  <sheetData>
    <row r="1" spans="1:35" ht="7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</row>
    <row r="2" spans="1:35" ht="33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195" t="s">
        <v>0</v>
      </c>
      <c r="R2" s="195"/>
      <c r="S2" s="195"/>
      <c r="T2" s="195"/>
      <c r="U2" s="195"/>
      <c r="V2" s="195"/>
      <c r="W2" s="195"/>
      <c r="X2" s="195"/>
      <c r="Y2" s="195"/>
      <c r="Z2" s="195"/>
      <c r="AA2" s="6"/>
      <c r="AB2" s="6"/>
      <c r="AC2" s="6"/>
      <c r="AD2" s="6"/>
      <c r="AE2" s="6"/>
      <c r="AF2" s="6"/>
      <c r="AG2" s="6"/>
      <c r="AH2" s="7"/>
      <c r="AI2" s="8"/>
    </row>
    <row r="3" spans="1:35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9"/>
      <c r="R3" s="9"/>
      <c r="S3" s="9"/>
      <c r="T3" s="10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8"/>
    </row>
    <row r="4" spans="1:35" ht="24.75" customHeight="1">
      <c r="A4" s="2"/>
      <c r="B4" s="2"/>
      <c r="C4" s="2"/>
      <c r="D4" s="2"/>
      <c r="E4" s="2"/>
      <c r="F4" s="2"/>
      <c r="G4" s="11"/>
      <c r="H4" s="196" t="s">
        <v>1</v>
      </c>
      <c r="I4" s="196"/>
      <c r="J4" s="196"/>
      <c r="K4" s="196"/>
      <c r="L4" s="11"/>
      <c r="M4" s="11"/>
      <c r="N4" s="11"/>
      <c r="O4" s="2"/>
      <c r="P4" s="3"/>
      <c r="Q4" s="9"/>
      <c r="R4" s="9"/>
      <c r="S4" s="194" t="s">
        <v>2</v>
      </c>
      <c r="T4" s="9"/>
      <c r="U4" s="9"/>
      <c r="V4" s="197" t="s">
        <v>3</v>
      </c>
      <c r="W4" s="197"/>
      <c r="X4" s="197"/>
      <c r="Y4" s="197"/>
      <c r="Z4" s="12"/>
      <c r="AA4" s="9"/>
      <c r="AB4" s="9"/>
      <c r="AC4" s="9"/>
      <c r="AD4" s="9"/>
      <c r="AE4" s="9"/>
      <c r="AF4" s="9"/>
      <c r="AG4" s="9"/>
      <c r="AH4" s="9"/>
      <c r="AI4" s="8"/>
    </row>
    <row r="5" spans="1:35" ht="24.75" customHeight="1">
      <c r="A5" s="2"/>
      <c r="B5" s="2"/>
      <c r="C5" s="2"/>
      <c r="D5" s="2"/>
      <c r="E5" s="2"/>
      <c r="F5" s="2"/>
      <c r="G5" s="13"/>
      <c r="H5" s="198" t="s">
        <v>4</v>
      </c>
      <c r="I5" s="198"/>
      <c r="J5" s="198"/>
      <c r="K5" s="198"/>
      <c r="L5" s="13"/>
      <c r="M5" s="13"/>
      <c r="N5" s="13"/>
      <c r="O5" s="2"/>
      <c r="P5" s="3"/>
      <c r="Q5" s="9"/>
      <c r="R5" s="9"/>
      <c r="S5" s="194"/>
      <c r="T5" s="9"/>
      <c r="U5" s="9"/>
      <c r="V5" s="199" t="s">
        <v>5</v>
      </c>
      <c r="W5" s="199"/>
      <c r="X5" s="199"/>
      <c r="Y5" s="199"/>
      <c r="Z5" s="14"/>
      <c r="AA5" s="9"/>
      <c r="AB5" s="9"/>
      <c r="AC5" s="9"/>
      <c r="AD5" s="9"/>
      <c r="AE5" s="9"/>
      <c r="AF5" s="9"/>
      <c r="AG5" s="9"/>
      <c r="AH5" s="9"/>
      <c r="AI5" s="8"/>
    </row>
    <row r="6" spans="1:35" ht="24.75" customHeight="1">
      <c r="A6" s="2"/>
      <c r="B6" s="2"/>
      <c r="C6" s="2"/>
      <c r="D6" s="2"/>
      <c r="E6" s="2"/>
      <c r="F6" s="2"/>
      <c r="G6" s="15" t="s">
        <v>6</v>
      </c>
      <c r="H6" s="2"/>
      <c r="I6" s="2"/>
      <c r="J6" s="2"/>
      <c r="K6" s="15" t="s">
        <v>7</v>
      </c>
      <c r="L6" s="2"/>
      <c r="M6" s="2"/>
      <c r="N6" s="2"/>
      <c r="O6" s="15" t="s">
        <v>8</v>
      </c>
      <c r="P6" s="16"/>
      <c r="Q6" s="9"/>
      <c r="R6" s="17" t="str">
        <f>IF(AH7&lt;&gt;"",AH7,"")</f>
        <v>aaa</v>
      </c>
      <c r="S6" s="18">
        <v>0</v>
      </c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19"/>
      <c r="AH6" s="20"/>
      <c r="AI6" s="8"/>
    </row>
    <row r="7" spans="1:35" s="28" customFormat="1" ht="24.7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2"/>
      <c r="Q7" s="10"/>
      <c r="R7" s="23" t="str">
        <f>IF(AH21&lt;&gt;"",AH21,"")</f>
        <v>hhh</v>
      </c>
      <c r="S7" s="24">
        <v>0</v>
      </c>
      <c r="T7" s="25"/>
      <c r="U7" s="10"/>
      <c r="V7" s="9"/>
      <c r="W7" s="9"/>
      <c r="X7" s="10"/>
      <c r="Y7" s="10"/>
      <c r="Z7" s="10"/>
      <c r="AA7" s="9"/>
      <c r="AB7" s="9"/>
      <c r="AC7" s="9"/>
      <c r="AD7" s="9"/>
      <c r="AE7" s="9"/>
      <c r="AF7" s="9"/>
      <c r="AG7" s="19" t="s">
        <v>9</v>
      </c>
      <c r="AH7" s="26" t="s">
        <v>10</v>
      </c>
      <c r="AI7" s="27"/>
    </row>
    <row r="8" spans="1:35" s="28" customFormat="1" ht="24.75" customHeight="1">
      <c r="A8" s="21"/>
      <c r="B8" s="21"/>
      <c r="C8" s="21"/>
      <c r="D8" s="21"/>
      <c r="E8" s="21"/>
      <c r="F8" s="21"/>
      <c r="G8" s="21"/>
      <c r="H8" s="21"/>
      <c r="I8" s="21"/>
      <c r="J8" s="194" t="s">
        <v>2</v>
      </c>
      <c r="K8" s="21"/>
      <c r="L8" s="21"/>
      <c r="M8" s="21"/>
      <c r="N8" s="194" t="s">
        <v>2</v>
      </c>
      <c r="O8" s="21"/>
      <c r="P8" s="22"/>
      <c r="Q8" s="29"/>
      <c r="R8" s="9"/>
      <c r="S8" s="9"/>
      <c r="T8" s="30"/>
      <c r="U8" s="10"/>
      <c r="V8" s="9"/>
      <c r="W8" s="194" t="s">
        <v>2</v>
      </c>
      <c r="X8" s="10"/>
      <c r="Y8" s="10"/>
      <c r="Z8" s="10"/>
      <c r="AA8" s="31"/>
      <c r="AB8" s="31"/>
      <c r="AC8" s="31"/>
      <c r="AD8" s="31"/>
      <c r="AE8" s="10"/>
      <c r="AF8" s="10"/>
      <c r="AG8" s="9"/>
      <c r="AH8" s="9"/>
      <c r="AI8" s="27"/>
    </row>
    <row r="9" spans="1:35" s="28" customFormat="1" ht="24.75" customHeight="1">
      <c r="A9" s="21"/>
      <c r="B9" s="21"/>
      <c r="C9" s="21"/>
      <c r="D9" s="21"/>
      <c r="E9" s="21"/>
      <c r="F9" s="21"/>
      <c r="G9" s="21"/>
      <c r="H9" s="21"/>
      <c r="I9" s="21"/>
      <c r="J9" s="194"/>
      <c r="K9" s="21"/>
      <c r="L9" s="21"/>
      <c r="M9" s="21"/>
      <c r="N9" s="194"/>
      <c r="O9" s="21"/>
      <c r="P9" s="22"/>
      <c r="Q9" s="29"/>
      <c r="R9" s="9"/>
      <c r="S9" s="9"/>
      <c r="T9" s="30"/>
      <c r="U9" s="10"/>
      <c r="V9" s="9"/>
      <c r="W9" s="194"/>
      <c r="X9" s="10"/>
      <c r="Y9" s="10"/>
      <c r="Z9" s="10"/>
      <c r="AA9" s="31"/>
      <c r="AB9" s="31"/>
      <c r="AC9" s="31"/>
      <c r="AD9" s="31"/>
      <c r="AE9" s="10"/>
      <c r="AF9" s="10"/>
      <c r="AG9" s="19" t="s">
        <v>11</v>
      </c>
      <c r="AH9" s="26" t="s">
        <v>12</v>
      </c>
      <c r="AI9" s="27"/>
    </row>
    <row r="10" spans="1:35" s="28" customFormat="1" ht="24.75" customHeight="1">
      <c r="A10" s="21"/>
      <c r="B10" s="21"/>
      <c r="C10" s="21"/>
      <c r="D10" s="21"/>
      <c r="E10" s="21"/>
      <c r="F10" s="21"/>
      <c r="G10" s="21"/>
      <c r="H10" s="21"/>
      <c r="I10" s="21"/>
      <c r="J10" s="32">
        <v>0</v>
      </c>
      <c r="K10" s="33">
        <f>IF(N10+N11=0,0,IF(N10&gt;N11,O10,O11))</f>
        <v>0</v>
      </c>
      <c r="L10" s="21"/>
      <c r="M10" s="21"/>
      <c r="N10" s="32">
        <v>0</v>
      </c>
      <c r="O10" s="33">
        <f>IF(S6+S7=0,0,IF(S6&lt;S7,R6,R7))</f>
        <v>0</v>
      </c>
      <c r="P10" s="22"/>
      <c r="Q10" s="29"/>
      <c r="R10" s="9"/>
      <c r="S10" s="9"/>
      <c r="T10" s="30"/>
      <c r="U10" s="10"/>
      <c r="V10" s="34">
        <f>IF(S6+S7=0,0,IF(S6&gt;S7,R6,R7))</f>
        <v>0</v>
      </c>
      <c r="W10" s="18">
        <v>0</v>
      </c>
      <c r="X10" s="10"/>
      <c r="Y10" s="10"/>
      <c r="Z10" s="10"/>
      <c r="AA10" s="14"/>
      <c r="AB10" s="14"/>
      <c r="AC10" s="14"/>
      <c r="AD10" s="14"/>
      <c r="AE10" s="31"/>
      <c r="AF10" s="31"/>
      <c r="AG10" s="10"/>
      <c r="AH10" s="10"/>
      <c r="AI10" s="27"/>
    </row>
    <row r="11" spans="1:35" s="28" customFormat="1" ht="24.75" customHeight="1">
      <c r="A11" s="21"/>
      <c r="B11" s="21"/>
      <c r="C11" s="21"/>
      <c r="D11" s="21"/>
      <c r="E11" s="21"/>
      <c r="F11" s="21"/>
      <c r="G11" s="21"/>
      <c r="H11" s="21"/>
      <c r="I11" s="35"/>
      <c r="J11" s="36">
        <v>0</v>
      </c>
      <c r="K11" s="37">
        <f>IF(W20+W21=0,0,IF(W20&lt;W21,V20,V21))</f>
        <v>0</v>
      </c>
      <c r="L11" s="35"/>
      <c r="M11" s="38"/>
      <c r="N11" s="36">
        <v>0</v>
      </c>
      <c r="O11" s="37">
        <f>IF(S12+S13=0,0,IF(S12&lt;S13,R12,R13))</f>
        <v>0</v>
      </c>
      <c r="P11" s="39"/>
      <c r="Q11" s="40"/>
      <c r="R11" s="9"/>
      <c r="S11" s="9"/>
      <c r="T11" s="30"/>
      <c r="U11" s="41"/>
      <c r="V11" s="42">
        <f>IF(S12+S13=0,0,IF(S12&gt;S13,R12,R13))</f>
        <v>0</v>
      </c>
      <c r="W11" s="24">
        <v>0</v>
      </c>
      <c r="X11" s="25"/>
      <c r="Y11" s="10"/>
      <c r="Z11" s="10"/>
      <c r="AA11" s="14"/>
      <c r="AB11" s="14"/>
      <c r="AC11" s="14"/>
      <c r="AD11" s="14"/>
      <c r="AE11" s="31"/>
      <c r="AF11" s="31"/>
      <c r="AG11" s="19" t="s">
        <v>13</v>
      </c>
      <c r="AH11" s="26" t="s">
        <v>14</v>
      </c>
      <c r="AI11" s="27"/>
    </row>
    <row r="12" spans="1:35" s="28" customFormat="1" ht="24.75" customHeight="1">
      <c r="A12" s="21"/>
      <c r="B12" s="21"/>
      <c r="C12" s="21"/>
      <c r="D12" s="21"/>
      <c r="E12" s="21"/>
      <c r="F12" s="21"/>
      <c r="G12" s="21"/>
      <c r="H12" s="21"/>
      <c r="I12" s="43"/>
      <c r="J12" s="21"/>
      <c r="K12" s="44">
        <v>2</v>
      </c>
      <c r="L12" s="21"/>
      <c r="M12" s="45"/>
      <c r="N12" s="21"/>
      <c r="O12" s="21"/>
      <c r="P12" s="22"/>
      <c r="Q12" s="10"/>
      <c r="R12" s="17" t="str">
        <f>IF(AH11&lt;&gt;"",AH11,"")</f>
        <v>ccc</v>
      </c>
      <c r="S12" s="18">
        <v>0</v>
      </c>
      <c r="T12" s="46"/>
      <c r="U12" s="10"/>
      <c r="V12" s="44">
        <v>1</v>
      </c>
      <c r="W12" s="14"/>
      <c r="X12" s="30"/>
      <c r="Y12" s="10"/>
      <c r="Z12" s="10"/>
      <c r="AA12" s="14"/>
      <c r="AB12" s="14"/>
      <c r="AC12" s="14"/>
      <c r="AD12" s="14"/>
      <c r="AE12" s="14"/>
      <c r="AF12" s="14"/>
      <c r="AG12" s="31"/>
      <c r="AH12" s="31"/>
      <c r="AI12" s="27"/>
    </row>
    <row r="13" spans="1:35" s="28" customFormat="1" ht="24.75" customHeight="1">
      <c r="A13" s="21"/>
      <c r="B13" s="21"/>
      <c r="C13" s="21"/>
      <c r="D13" s="21"/>
      <c r="E13" s="21"/>
      <c r="F13" s="194" t="s">
        <v>2</v>
      </c>
      <c r="G13" s="21"/>
      <c r="H13" s="21"/>
      <c r="I13" s="43"/>
      <c r="J13" s="21"/>
      <c r="K13" s="21"/>
      <c r="L13" s="21"/>
      <c r="M13" s="45"/>
      <c r="N13" s="21"/>
      <c r="O13" s="21"/>
      <c r="P13" s="22"/>
      <c r="Q13" s="10"/>
      <c r="R13" s="23" t="str">
        <f>IF(AH15&lt;&gt;"",AH15,"")</f>
        <v>eee</v>
      </c>
      <c r="S13" s="47">
        <v>0</v>
      </c>
      <c r="T13" s="10"/>
      <c r="U13" s="10"/>
      <c r="V13" s="10"/>
      <c r="W13" s="14"/>
      <c r="X13" s="30"/>
      <c r="Y13" s="10"/>
      <c r="Z13" s="10"/>
      <c r="AA13" s="194" t="s">
        <v>2</v>
      </c>
      <c r="AB13" s="48"/>
      <c r="AC13" s="48"/>
      <c r="AD13" s="48"/>
      <c r="AE13" s="14"/>
      <c r="AF13" s="14"/>
      <c r="AG13" s="19" t="s">
        <v>15</v>
      </c>
      <c r="AH13" s="26" t="s">
        <v>16</v>
      </c>
      <c r="AI13" s="27"/>
    </row>
    <row r="14" spans="1:35" s="28" customFormat="1" ht="24.75" customHeight="1">
      <c r="A14" s="21"/>
      <c r="B14" s="21"/>
      <c r="C14" s="21"/>
      <c r="D14" s="21"/>
      <c r="E14" s="21"/>
      <c r="F14" s="194"/>
      <c r="G14" s="21"/>
      <c r="H14" s="21"/>
      <c r="I14" s="43"/>
      <c r="J14" s="21"/>
      <c r="K14" s="21"/>
      <c r="L14" s="21"/>
      <c r="M14" s="45"/>
      <c r="N14" s="21"/>
      <c r="O14" s="21"/>
      <c r="P14" s="22"/>
      <c r="Q14" s="10"/>
      <c r="R14" s="49"/>
      <c r="S14" s="50"/>
      <c r="T14" s="10"/>
      <c r="U14" s="10"/>
      <c r="V14" s="10"/>
      <c r="W14" s="14"/>
      <c r="X14" s="30"/>
      <c r="Y14" s="10"/>
      <c r="Z14" s="10"/>
      <c r="AA14" s="194"/>
      <c r="AB14" s="31"/>
      <c r="AC14" s="31"/>
      <c r="AD14" s="31"/>
      <c r="AE14" s="14"/>
      <c r="AF14" s="14"/>
      <c r="AG14" s="14"/>
      <c r="AH14" s="14"/>
      <c r="AI14" s="27"/>
    </row>
    <row r="15" spans="1:35" s="28" customFormat="1" ht="24.75" customHeight="1">
      <c r="A15" s="21"/>
      <c r="B15" s="21"/>
      <c r="C15" s="21"/>
      <c r="D15" s="21"/>
      <c r="E15" s="21"/>
      <c r="F15" s="32">
        <v>0</v>
      </c>
      <c r="G15" s="33">
        <f>IF(J10+J11=0,0,IF(J10&gt;J11,K10,K11))</f>
        <v>0</v>
      </c>
      <c r="H15" s="49"/>
      <c r="I15" s="51"/>
      <c r="J15" s="49"/>
      <c r="K15" s="200" t="s">
        <v>17</v>
      </c>
      <c r="L15" s="14"/>
      <c r="M15" s="14"/>
      <c r="N15" s="14"/>
      <c r="O15" s="201" t="s">
        <v>18</v>
      </c>
      <c r="P15" s="22"/>
      <c r="Q15" s="10"/>
      <c r="R15" s="9"/>
      <c r="S15" s="9"/>
      <c r="T15" s="10"/>
      <c r="U15" s="10"/>
      <c r="V15" s="10"/>
      <c r="W15" s="14"/>
      <c r="X15" s="30"/>
      <c r="Y15" s="10"/>
      <c r="Z15" s="34">
        <f>IF(W10+W11=0,0,IF(W10&gt;W11,V10,V11))</f>
        <v>0</v>
      </c>
      <c r="AA15" s="18">
        <v>0</v>
      </c>
      <c r="AB15" s="50"/>
      <c r="AC15" s="50"/>
      <c r="AD15" s="50"/>
      <c r="AE15" s="14"/>
      <c r="AF15" s="14"/>
      <c r="AG15" s="19" t="s">
        <v>19</v>
      </c>
      <c r="AH15" s="26" t="s">
        <v>20</v>
      </c>
      <c r="AI15" s="27"/>
    </row>
    <row r="16" spans="1:35" s="28" customFormat="1" ht="24.75" customHeight="1">
      <c r="A16" s="21"/>
      <c r="B16" s="21"/>
      <c r="C16" s="21"/>
      <c r="D16" s="52"/>
      <c r="E16" s="45"/>
      <c r="F16" s="36">
        <v>0</v>
      </c>
      <c r="G16" s="33">
        <f>IF(J20+J21=0,0,IF(J20&gt;J21,K20,K21))</f>
        <v>0</v>
      </c>
      <c r="H16" s="53"/>
      <c r="I16" s="51"/>
      <c r="J16" s="49"/>
      <c r="K16" s="200"/>
      <c r="L16" s="14"/>
      <c r="M16" s="14"/>
      <c r="N16" s="14"/>
      <c r="O16" s="201"/>
      <c r="P16" s="22"/>
      <c r="Q16" s="10"/>
      <c r="R16" s="9"/>
      <c r="S16" s="9"/>
      <c r="T16" s="10"/>
      <c r="U16" s="10"/>
      <c r="V16" s="10"/>
      <c r="W16" s="14"/>
      <c r="X16" s="30"/>
      <c r="Y16" s="41"/>
      <c r="Z16" s="34">
        <f>IF(W20+W21=0,0,IF(W20&gt;W21,V20,V21))</f>
        <v>0</v>
      </c>
      <c r="AA16" s="24">
        <v>0</v>
      </c>
      <c r="AB16" s="50"/>
      <c r="AC16" s="50"/>
      <c r="AD16" s="50"/>
      <c r="AE16" s="14"/>
      <c r="AF16" s="14"/>
      <c r="AG16" s="14"/>
      <c r="AH16" s="14"/>
      <c r="AI16" s="27"/>
    </row>
    <row r="17" spans="1:35" s="28" customFormat="1" ht="24.75" customHeight="1">
      <c r="A17" s="21"/>
      <c r="B17" s="21"/>
      <c r="C17" s="21"/>
      <c r="D17" s="52"/>
      <c r="E17" s="45"/>
      <c r="F17" s="202" t="s">
        <v>21</v>
      </c>
      <c r="G17" s="54" t="s">
        <v>22</v>
      </c>
      <c r="H17" s="55"/>
      <c r="I17" s="56"/>
      <c r="J17" s="55"/>
      <c r="K17" s="55"/>
      <c r="L17" s="21"/>
      <c r="M17" s="45"/>
      <c r="N17" s="21"/>
      <c r="O17" s="21"/>
      <c r="P17" s="22"/>
      <c r="Q17" s="10"/>
      <c r="R17" s="9"/>
      <c r="S17" s="9"/>
      <c r="T17" s="10"/>
      <c r="U17" s="10"/>
      <c r="V17" s="10"/>
      <c r="W17" s="14"/>
      <c r="X17" s="30"/>
      <c r="Y17" s="203"/>
      <c r="Z17" s="204" t="s">
        <v>21</v>
      </c>
      <c r="AA17" s="10"/>
      <c r="AB17" s="10"/>
      <c r="AC17" s="10"/>
      <c r="AD17" s="10"/>
      <c r="AE17" s="14"/>
      <c r="AF17" s="14"/>
      <c r="AG17" s="19" t="s">
        <v>23</v>
      </c>
      <c r="AH17" s="26" t="s">
        <v>24</v>
      </c>
      <c r="AI17" s="27"/>
    </row>
    <row r="18" spans="1:35" s="28" customFormat="1" ht="24.75" customHeight="1">
      <c r="A18" s="21"/>
      <c r="B18" s="21"/>
      <c r="C18" s="21"/>
      <c r="D18" s="52"/>
      <c r="E18" s="45"/>
      <c r="F18" s="202"/>
      <c r="G18" s="43"/>
      <c r="H18" s="45"/>
      <c r="I18" s="43"/>
      <c r="J18" s="45"/>
      <c r="K18" s="45"/>
      <c r="L18" s="21"/>
      <c r="M18" s="45"/>
      <c r="N18" s="194"/>
      <c r="O18" s="21"/>
      <c r="P18" s="22"/>
      <c r="Q18" s="10"/>
      <c r="R18" s="17" t="str">
        <f>IF(AH13&lt;&gt;"",AH13,"")</f>
        <v>ddd</v>
      </c>
      <c r="S18" s="18">
        <v>0</v>
      </c>
      <c r="T18" s="10"/>
      <c r="U18" s="10"/>
      <c r="V18" s="10"/>
      <c r="W18" s="14"/>
      <c r="X18" s="30"/>
      <c r="Y18" s="203"/>
      <c r="Z18" s="204"/>
      <c r="AA18" s="10"/>
      <c r="AB18" s="10"/>
      <c r="AC18" s="10"/>
      <c r="AD18" s="10"/>
      <c r="AE18" s="14"/>
      <c r="AF18" s="14"/>
      <c r="AG18" s="14"/>
      <c r="AH18" s="14"/>
      <c r="AI18" s="27"/>
    </row>
    <row r="19" spans="1:35" s="28" customFormat="1" ht="24.75" customHeight="1">
      <c r="A19" s="21"/>
      <c r="B19" s="21"/>
      <c r="C19" s="21"/>
      <c r="D19" s="52"/>
      <c r="E19" s="45"/>
      <c r="F19" s="202"/>
      <c r="G19" s="43"/>
      <c r="H19" s="45"/>
      <c r="I19" s="43"/>
      <c r="J19" s="45"/>
      <c r="K19" s="45"/>
      <c r="L19" s="21"/>
      <c r="M19" s="45"/>
      <c r="N19" s="194"/>
      <c r="O19" s="21"/>
      <c r="P19" s="22"/>
      <c r="Q19" s="10"/>
      <c r="R19" s="23" t="str">
        <f>IF(AH17&lt;&gt;"",AH17,"")</f>
        <v>fff</v>
      </c>
      <c r="S19" s="47">
        <v>0</v>
      </c>
      <c r="T19" s="25"/>
      <c r="U19" s="10"/>
      <c r="V19" s="10"/>
      <c r="W19" s="14"/>
      <c r="X19" s="30"/>
      <c r="Y19" s="203"/>
      <c r="Z19" s="204"/>
      <c r="AA19" s="57"/>
      <c r="AB19" s="57"/>
      <c r="AC19" s="57"/>
      <c r="AD19" s="57"/>
      <c r="AE19" s="14"/>
      <c r="AF19" s="14"/>
      <c r="AG19" s="19" t="s">
        <v>25</v>
      </c>
      <c r="AH19" s="26" t="s">
        <v>26</v>
      </c>
      <c r="AI19" s="27"/>
    </row>
    <row r="20" spans="1:35" s="28" customFormat="1" ht="24.75" customHeight="1">
      <c r="A20" s="21"/>
      <c r="B20" s="21"/>
      <c r="C20" s="21"/>
      <c r="D20" s="52"/>
      <c r="E20" s="45"/>
      <c r="F20" s="202"/>
      <c r="G20" s="43"/>
      <c r="H20" s="45"/>
      <c r="I20" s="58"/>
      <c r="J20" s="32">
        <v>0</v>
      </c>
      <c r="K20" s="33">
        <f>IF(N20+N21=0,0,IF(N20&gt;N21,O20,O21))</f>
        <v>0</v>
      </c>
      <c r="L20" s="21"/>
      <c r="M20" s="59"/>
      <c r="N20" s="32">
        <v>0</v>
      </c>
      <c r="O20" s="33">
        <f>IF(S18+S19=0,0,IF(S18&lt;S19,R18,R19))</f>
        <v>0</v>
      </c>
      <c r="P20" s="22"/>
      <c r="Q20" s="29"/>
      <c r="R20" s="49"/>
      <c r="S20" s="50"/>
      <c r="T20" s="30"/>
      <c r="U20" s="10"/>
      <c r="V20" s="34">
        <f>IF(S18+S19=0,0,IF(S18&gt;S19,R18,R19))</f>
        <v>0</v>
      </c>
      <c r="W20" s="18">
        <v>0</v>
      </c>
      <c r="X20" s="46"/>
      <c r="Y20" s="203"/>
      <c r="Z20" s="204"/>
      <c r="AA20" s="57"/>
      <c r="AB20" s="57"/>
      <c r="AC20" s="57"/>
      <c r="AD20" s="57"/>
      <c r="AE20" s="10"/>
      <c r="AF20" s="10"/>
      <c r="AG20" s="10"/>
      <c r="AH20" s="10"/>
      <c r="AI20" s="27"/>
    </row>
    <row r="21" spans="1:35" s="28" customFormat="1" ht="24.75" customHeight="1">
      <c r="A21" s="21"/>
      <c r="B21" s="21"/>
      <c r="C21" s="21"/>
      <c r="D21" s="52"/>
      <c r="E21" s="45"/>
      <c r="F21" s="202"/>
      <c r="G21" s="43"/>
      <c r="H21" s="45"/>
      <c r="I21" s="45"/>
      <c r="J21" s="36">
        <v>0</v>
      </c>
      <c r="K21" s="37">
        <f>IF(W10+W11=0,0,IF(W10&lt;W11,V10,V11))</f>
        <v>0</v>
      </c>
      <c r="L21" s="35"/>
      <c r="M21" s="21"/>
      <c r="N21" s="36">
        <v>0</v>
      </c>
      <c r="O21" s="37">
        <f>IF(S24+S25=0,0,IF(S24&lt;S25,R24,R25))</f>
        <v>0</v>
      </c>
      <c r="P21" s="39"/>
      <c r="Q21" s="40"/>
      <c r="R21" s="9"/>
      <c r="S21" s="9"/>
      <c r="T21" s="30"/>
      <c r="U21" s="41"/>
      <c r="V21" s="42">
        <f>IF(S24+S25=0,0,IF(S24&gt;S25,R24,R25))</f>
        <v>0</v>
      </c>
      <c r="W21" s="24">
        <v>0</v>
      </c>
      <c r="X21" s="10"/>
      <c r="Y21" s="203"/>
      <c r="Z21" s="204"/>
      <c r="AA21" s="57"/>
      <c r="AB21" s="57"/>
      <c r="AC21" s="57"/>
      <c r="AD21" s="57"/>
      <c r="AE21" s="10"/>
      <c r="AF21" s="10"/>
      <c r="AG21" s="19" t="s">
        <v>27</v>
      </c>
      <c r="AH21" s="26" t="s">
        <v>28</v>
      </c>
      <c r="AI21" s="27"/>
    </row>
    <row r="22" spans="1:35" s="28" customFormat="1" ht="24.75" customHeight="1">
      <c r="A22" s="21"/>
      <c r="B22" s="21"/>
      <c r="C22" s="21"/>
      <c r="D22" s="52"/>
      <c r="E22" s="45"/>
      <c r="F22" s="202"/>
      <c r="G22" s="43"/>
      <c r="H22" s="45"/>
      <c r="I22" s="45"/>
      <c r="J22" s="45"/>
      <c r="K22" s="44">
        <v>1</v>
      </c>
      <c r="L22" s="21"/>
      <c r="M22" s="21"/>
      <c r="N22" s="21"/>
      <c r="O22" s="21"/>
      <c r="P22" s="22"/>
      <c r="Q22" s="29"/>
      <c r="R22" s="9"/>
      <c r="S22" s="9"/>
      <c r="T22" s="30"/>
      <c r="U22" s="10"/>
      <c r="V22" s="44">
        <v>2</v>
      </c>
      <c r="W22" s="10"/>
      <c r="X22" s="60"/>
      <c r="Y22" s="203"/>
      <c r="Z22" s="204"/>
      <c r="AA22" s="57"/>
      <c r="AB22" s="57"/>
      <c r="AC22" s="57"/>
      <c r="AD22" s="57"/>
      <c r="AE22" s="10"/>
      <c r="AF22" s="10"/>
      <c r="AG22" s="19"/>
      <c r="AH22" s="61"/>
      <c r="AI22" s="27"/>
    </row>
    <row r="23" spans="1:35" s="28" customFormat="1" ht="24.75" customHeight="1">
      <c r="A23" s="21"/>
      <c r="B23" s="21"/>
      <c r="C23" s="21"/>
      <c r="D23" s="52"/>
      <c r="E23" s="45"/>
      <c r="F23" s="202"/>
      <c r="G23" s="58"/>
      <c r="H23" s="45"/>
      <c r="I23" s="45"/>
      <c r="J23" s="45"/>
      <c r="K23" s="45"/>
      <c r="L23" s="21"/>
      <c r="M23" s="21"/>
      <c r="N23" s="21"/>
      <c r="O23" s="21"/>
      <c r="P23" s="22"/>
      <c r="Q23" s="29"/>
      <c r="R23" s="9"/>
      <c r="S23" s="9"/>
      <c r="T23" s="30"/>
      <c r="U23" s="10"/>
      <c r="V23" s="10"/>
      <c r="W23" s="10"/>
      <c r="X23" s="62"/>
      <c r="Y23" s="10"/>
      <c r="Z23" s="204"/>
      <c r="AA23" s="57"/>
      <c r="AB23" s="57"/>
      <c r="AC23" s="57"/>
      <c r="AD23" s="57"/>
      <c r="AE23" s="10"/>
      <c r="AF23" s="10"/>
      <c r="AG23" s="63" t="s">
        <v>29</v>
      </c>
      <c r="AH23" s="64"/>
      <c r="AI23" s="27"/>
    </row>
    <row r="24" spans="1:35" s="28" customFormat="1" ht="24.75" customHeight="1">
      <c r="A24" s="21"/>
      <c r="B24" s="21"/>
      <c r="C24" s="21"/>
      <c r="D24" s="52"/>
      <c r="E24" s="45"/>
      <c r="F24" s="32">
        <v>0</v>
      </c>
      <c r="G24" s="65">
        <f>IF(F15+F16=0,0,IF(F15&gt;F16,G15,G16))</f>
        <v>0</v>
      </c>
      <c r="H24" s="49"/>
      <c r="I24" s="49"/>
      <c r="J24" s="32">
        <v>0</v>
      </c>
      <c r="K24" s="66">
        <f>IF(J10+J11=0,0,IF(J10&lt;J11,K10,K11))</f>
        <v>0</v>
      </c>
      <c r="L24" s="21"/>
      <c r="M24" s="21"/>
      <c r="N24" s="32">
        <v>0</v>
      </c>
      <c r="O24" s="66">
        <f>IF(N10+N11=0,0,IF(N10&lt;N11,O10,O11))</f>
        <v>0</v>
      </c>
      <c r="P24" s="22"/>
      <c r="Q24" s="10"/>
      <c r="R24" s="67" t="str">
        <f>IF(AH9&lt;&gt;"",AH9,"")</f>
        <v>bbb</v>
      </c>
      <c r="S24" s="18">
        <v>0</v>
      </c>
      <c r="T24" s="46"/>
      <c r="U24" s="10"/>
      <c r="V24" s="10"/>
      <c r="W24" s="10"/>
      <c r="X24" s="68"/>
      <c r="Y24" s="10"/>
      <c r="Z24" s="69">
        <f>IF(AA15+AA16=0,0,IF(AA15&gt;AA16,Z15,Z16))</f>
        <v>0</v>
      </c>
      <c r="AA24" s="18">
        <v>0</v>
      </c>
      <c r="AB24" s="57"/>
      <c r="AC24" s="57"/>
      <c r="AD24" s="207"/>
      <c r="AE24" s="207"/>
      <c r="AF24" s="207"/>
      <c r="AG24" s="205">
        <f>IF(AA24+AA25=0,0,IF(AA24&gt;AA25,Z24,Z25))</f>
        <v>0</v>
      </c>
      <c r="AH24" s="205"/>
      <c r="AI24" s="27"/>
    </row>
    <row r="25" spans="1:35" s="28" customFormat="1" ht="24.75" customHeight="1">
      <c r="A25" s="21"/>
      <c r="B25" s="21"/>
      <c r="C25" s="21"/>
      <c r="D25" s="52"/>
      <c r="E25" s="45"/>
      <c r="F25" s="36">
        <v>0</v>
      </c>
      <c r="G25" s="70">
        <f>IF(AA15+AA16=0,0,IF(AA15&lt;AA16,Z15,Z16))</f>
        <v>0</v>
      </c>
      <c r="H25" s="49"/>
      <c r="I25" s="49"/>
      <c r="J25" s="36">
        <v>0</v>
      </c>
      <c r="K25" s="71">
        <f>IF(J20+J21=0,0,IF(J20&lt;J21,K20,K21))</f>
        <v>0</v>
      </c>
      <c r="L25" s="21"/>
      <c r="M25" s="21"/>
      <c r="N25" s="36">
        <v>0</v>
      </c>
      <c r="O25" s="71">
        <f>IF(N20+N21=0,0,IF(N20&lt;N21,O20,O21))</f>
        <v>0</v>
      </c>
      <c r="P25" s="22"/>
      <c r="Q25" s="10"/>
      <c r="R25" s="72" t="str">
        <f>IF(AH19&lt;&gt;"",AH19,"")</f>
        <v>ggg</v>
      </c>
      <c r="S25" s="47">
        <v>0</v>
      </c>
      <c r="T25" s="10"/>
      <c r="U25" s="10"/>
      <c r="V25" s="10"/>
      <c r="W25" s="10"/>
      <c r="X25" s="68"/>
      <c r="Y25" s="10"/>
      <c r="Z25" s="73">
        <f>IF(F24+F25=0,0,IF(F24&gt;F25,G24,G25))</f>
        <v>0</v>
      </c>
      <c r="AA25" s="24">
        <v>0</v>
      </c>
      <c r="AB25" s="6"/>
      <c r="AC25" s="6"/>
      <c r="AD25" s="6"/>
      <c r="AE25" s="74"/>
      <c r="AF25" s="74"/>
      <c r="AG25" s="205">
        <f>IF(AA24+AA25=0,0,IF(AA24&lt;AA25,Z24,Z25))</f>
        <v>0</v>
      </c>
      <c r="AH25" s="205"/>
      <c r="AI25" s="27"/>
    </row>
    <row r="26" spans="1:35" s="28" customFormat="1" ht="24.75" customHeight="1">
      <c r="A26" s="21"/>
      <c r="B26" s="21"/>
      <c r="C26" s="21"/>
      <c r="D26" s="52"/>
      <c r="E26" s="45"/>
      <c r="F26" s="21"/>
      <c r="G26" s="75" t="s">
        <v>30</v>
      </c>
      <c r="H26" s="76"/>
      <c r="I26" s="77"/>
      <c r="J26" s="77"/>
      <c r="K26" s="78" t="s">
        <v>31</v>
      </c>
      <c r="L26" s="59"/>
      <c r="M26" s="59"/>
      <c r="N26" s="59"/>
      <c r="O26" s="78" t="s">
        <v>32</v>
      </c>
      <c r="P26" s="59"/>
      <c r="Q26" s="60"/>
      <c r="R26" s="79"/>
      <c r="S26" s="80"/>
      <c r="T26" s="60"/>
      <c r="U26" s="60"/>
      <c r="V26" s="208" t="s">
        <v>33</v>
      </c>
      <c r="W26" s="208"/>
      <c r="X26" s="68"/>
      <c r="Y26" s="10"/>
      <c r="Z26" s="81" t="s">
        <v>34</v>
      </c>
      <c r="AA26" s="57"/>
      <c r="AB26" s="57"/>
      <c r="AC26" s="57"/>
      <c r="AD26" s="57"/>
      <c r="AE26" s="10"/>
      <c r="AF26" s="10"/>
      <c r="AG26" s="63" t="s">
        <v>35</v>
      </c>
      <c r="AH26" s="82"/>
      <c r="AI26" s="27"/>
    </row>
    <row r="27" spans="1:35" s="28" customFormat="1" ht="24.75" customHeight="1">
      <c r="A27" s="21"/>
      <c r="B27" s="21"/>
      <c r="C27" s="21"/>
      <c r="D27" s="52"/>
      <c r="E27" s="45"/>
      <c r="F27" s="45"/>
      <c r="G27" s="83" t="s">
        <v>21</v>
      </c>
      <c r="H27" s="59"/>
      <c r="I27" s="59"/>
      <c r="J27" s="59"/>
      <c r="K27" s="59"/>
      <c r="L27" s="59"/>
      <c r="M27" s="59"/>
      <c r="N27" s="59"/>
      <c r="O27" s="59"/>
      <c r="P27" s="59"/>
      <c r="Q27" s="60"/>
      <c r="R27" s="79"/>
      <c r="S27" s="80"/>
      <c r="T27" s="60"/>
      <c r="U27" s="60"/>
      <c r="V27" s="60"/>
      <c r="W27" s="60"/>
      <c r="X27" s="60"/>
      <c r="Y27" s="60"/>
      <c r="Z27" s="46"/>
      <c r="AA27" s="84"/>
      <c r="AB27" s="6"/>
      <c r="AC27" s="6"/>
      <c r="AD27" s="6"/>
      <c r="AE27" s="74"/>
      <c r="AF27" s="74"/>
      <c r="AG27" s="63"/>
      <c r="AH27" s="82"/>
      <c r="AI27" s="27"/>
    </row>
    <row r="28" spans="1:35" s="28" customFormat="1" ht="24.75" customHeight="1">
      <c r="A28" s="21"/>
      <c r="B28" s="21"/>
      <c r="C28" s="21"/>
      <c r="D28" s="52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10"/>
      <c r="R28" s="49"/>
      <c r="S28" s="50"/>
      <c r="T28" s="10"/>
      <c r="U28" s="10"/>
      <c r="V28" s="10"/>
      <c r="W28" s="10"/>
      <c r="X28" s="10"/>
      <c r="Y28" s="10"/>
      <c r="Z28" s="10"/>
      <c r="AA28" s="84"/>
      <c r="AB28" s="6"/>
      <c r="AC28" s="6"/>
      <c r="AD28" s="6"/>
      <c r="AE28" s="74"/>
      <c r="AF28" s="74"/>
      <c r="AG28" s="63"/>
      <c r="AH28" s="82"/>
      <c r="AI28" s="27"/>
    </row>
    <row r="29" spans="1:35" s="28" customFormat="1" ht="24.75" customHeight="1">
      <c r="A29" s="21"/>
      <c r="B29" s="21"/>
      <c r="C29" s="21"/>
      <c r="D29" s="21"/>
      <c r="E29" s="45"/>
      <c r="F29" s="11" t="s">
        <v>36</v>
      </c>
      <c r="G29" s="45"/>
      <c r="H29" s="45"/>
      <c r="I29" s="45"/>
      <c r="J29" s="63" t="s">
        <v>37</v>
      </c>
      <c r="K29" s="45"/>
      <c r="L29" s="45"/>
      <c r="M29" s="45"/>
      <c r="N29" s="63" t="s">
        <v>38</v>
      </c>
      <c r="O29" s="45"/>
      <c r="P29" s="45"/>
      <c r="Q29" s="10"/>
      <c r="R29" s="49"/>
      <c r="S29" s="50"/>
      <c r="T29" s="10"/>
      <c r="U29" s="10"/>
      <c r="V29" s="10"/>
      <c r="W29" s="10"/>
      <c r="X29" s="10"/>
      <c r="Y29" s="10"/>
      <c r="Z29" s="10"/>
      <c r="AA29" s="84"/>
      <c r="AB29" s="6"/>
      <c r="AC29" s="6"/>
      <c r="AD29" s="6"/>
      <c r="AE29" s="74"/>
      <c r="AF29" s="74"/>
      <c r="AG29" s="63"/>
      <c r="AH29" s="64"/>
      <c r="AI29" s="27"/>
    </row>
    <row r="30" spans="1:35" s="28" customFormat="1" ht="24.75" customHeight="1">
      <c r="A30" s="21"/>
      <c r="B30" s="21"/>
      <c r="C30" s="21"/>
      <c r="D30" s="21"/>
      <c r="E30" s="45"/>
      <c r="F30" s="205">
        <f>IF(F24+F25=0,0,IF(F24&lt;F25,G24,G25))</f>
        <v>0</v>
      </c>
      <c r="G30" s="205"/>
      <c r="H30" s="45"/>
      <c r="I30" s="45"/>
      <c r="J30" s="205">
        <f>IF(J24+J25=0,0,IF(J24&gt;J25,K24,K25))</f>
        <v>0</v>
      </c>
      <c r="K30" s="205"/>
      <c r="L30" s="45"/>
      <c r="M30" s="45"/>
      <c r="N30" s="205">
        <f>IF(N24+N25=0,0,IF(N24&gt;N25,O24,O25))</f>
        <v>0</v>
      </c>
      <c r="O30" s="205"/>
      <c r="P30" s="45"/>
      <c r="Q30" s="10"/>
      <c r="R30" s="49"/>
      <c r="S30" s="50"/>
      <c r="T30" s="10"/>
      <c r="U30" s="10"/>
      <c r="V30" s="10"/>
      <c r="W30" s="10"/>
      <c r="X30" s="10"/>
      <c r="Y30" s="10"/>
      <c r="Z30" s="10"/>
      <c r="AA30" s="84"/>
      <c r="AB30" s="6"/>
      <c r="AC30" s="6"/>
      <c r="AD30" s="6"/>
      <c r="AE30" s="74"/>
      <c r="AF30" s="74"/>
      <c r="AG30" s="206"/>
      <c r="AH30" s="206"/>
      <c r="AI30" s="27"/>
    </row>
    <row r="31" spans="1:35" ht="24.75" customHeight="1">
      <c r="A31" s="2"/>
      <c r="B31" s="2"/>
      <c r="C31" s="2"/>
      <c r="D31" s="21"/>
      <c r="E31" s="21"/>
      <c r="F31" s="205">
        <f>IF(F15+F16=0,0,IF(F15&lt;F16,G15,G16))</f>
        <v>0</v>
      </c>
      <c r="G31" s="205"/>
      <c r="H31" s="21"/>
      <c r="I31" s="21"/>
      <c r="J31" s="205">
        <f>IF(J24+J25=0,0,IF(J24&lt;J25,K24,K25))</f>
        <v>0</v>
      </c>
      <c r="K31" s="205"/>
      <c r="L31" s="21"/>
      <c r="M31" s="21"/>
      <c r="N31" s="205">
        <f>IF(N24+N25=0,0,IF(N24&lt;N25,O24,O25))</f>
        <v>0</v>
      </c>
      <c r="O31" s="205"/>
      <c r="P31" s="45"/>
      <c r="Q31" s="10"/>
      <c r="R31" s="49"/>
      <c r="S31" s="9"/>
      <c r="T31" s="10"/>
      <c r="U31" s="10"/>
      <c r="V31" s="10"/>
      <c r="W31" s="10"/>
      <c r="X31" s="10"/>
      <c r="Y31" s="10"/>
      <c r="Z31" s="10"/>
      <c r="AA31" s="85"/>
      <c r="AB31" s="85"/>
      <c r="AC31" s="85"/>
      <c r="AD31" s="85"/>
      <c r="AE31" s="10"/>
      <c r="AF31" s="10"/>
      <c r="AG31" s="206"/>
      <c r="AH31" s="206"/>
      <c r="AI31" s="27"/>
    </row>
    <row r="32" spans="1:35" ht="24.75" customHeight="1">
      <c r="A32" s="2"/>
      <c r="B32" s="2"/>
      <c r="C32" s="2"/>
      <c r="D32" s="2"/>
      <c r="E32" s="2"/>
      <c r="F32" s="86" t="s">
        <v>39</v>
      </c>
      <c r="G32" s="2"/>
      <c r="H32" s="2"/>
      <c r="I32" s="2"/>
      <c r="J32" s="63" t="s">
        <v>40</v>
      </c>
      <c r="K32" s="2"/>
      <c r="L32" s="2"/>
      <c r="M32" s="2"/>
      <c r="N32" s="63" t="s">
        <v>41</v>
      </c>
      <c r="O32" s="2"/>
      <c r="P32" s="3"/>
      <c r="Q32" s="9"/>
      <c r="R32" s="206" t="s">
        <v>42</v>
      </c>
      <c r="S32" s="206"/>
      <c r="T32" s="9"/>
      <c r="U32" s="9"/>
      <c r="V32" s="206" t="s">
        <v>43</v>
      </c>
      <c r="W32" s="206"/>
      <c r="X32" s="57"/>
      <c r="Y32" s="2"/>
      <c r="Z32" s="85" t="s">
        <v>44</v>
      </c>
      <c r="AA32" s="209"/>
      <c r="AB32" s="209"/>
      <c r="AC32" s="209"/>
      <c r="AD32" s="209"/>
      <c r="AE32" s="209"/>
      <c r="AF32" s="84"/>
      <c r="AG32" s="210" t="s">
        <v>45</v>
      </c>
      <c r="AH32" s="210"/>
      <c r="AI32" s="8"/>
    </row>
    <row r="33" spans="1:35" ht="15.75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8"/>
      <c r="R33" s="88"/>
      <c r="S33" s="88"/>
      <c r="T33" s="88"/>
      <c r="U33" s="88"/>
      <c r="V33" s="88"/>
      <c r="W33" s="89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90"/>
    </row>
  </sheetData>
  <sheetProtection/>
  <mergeCells count="33">
    <mergeCell ref="R32:S32"/>
    <mergeCell ref="V32:W32"/>
    <mergeCell ref="AA32:AE32"/>
    <mergeCell ref="AG32:AH32"/>
    <mergeCell ref="F31:G31"/>
    <mergeCell ref="J31:K31"/>
    <mergeCell ref="N31:O31"/>
    <mergeCell ref="AG31:AH31"/>
    <mergeCell ref="F30:G30"/>
    <mergeCell ref="J30:K30"/>
    <mergeCell ref="N30:O30"/>
    <mergeCell ref="AG30:AH30"/>
    <mergeCell ref="AD24:AF24"/>
    <mergeCell ref="AG24:AH24"/>
    <mergeCell ref="AG25:AH25"/>
    <mergeCell ref="V26:W26"/>
    <mergeCell ref="AA13:AA14"/>
    <mergeCell ref="K15:K16"/>
    <mergeCell ref="O15:O16"/>
    <mergeCell ref="F17:F23"/>
    <mergeCell ref="Y17:Y22"/>
    <mergeCell ref="Z17:Z23"/>
    <mergeCell ref="N18:N19"/>
    <mergeCell ref="J8:J9"/>
    <mergeCell ref="N8:N9"/>
    <mergeCell ref="W8:W9"/>
    <mergeCell ref="F13:F14"/>
    <mergeCell ref="Q2:Z2"/>
    <mergeCell ref="H4:K4"/>
    <mergeCell ref="S4:S5"/>
    <mergeCell ref="V4:Y4"/>
    <mergeCell ref="H5:K5"/>
    <mergeCell ref="V5:Y5"/>
  </mergeCells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3"/>
  <sheetViews>
    <sheetView showGridLines="0" zoomScale="60" zoomScaleNormal="60" zoomScalePageLayoutView="0" workbookViewId="0" topLeftCell="O1">
      <selection activeCell="AO12" sqref="AO12"/>
    </sheetView>
  </sheetViews>
  <sheetFormatPr defaultColWidth="11.421875" defaultRowHeight="12.75"/>
  <cols>
    <col min="1" max="9" width="3.7109375" style="0" customWidth="1"/>
    <col min="10" max="10" width="22.7109375" style="0" customWidth="1"/>
    <col min="11" max="16" width="3.7109375" style="0" customWidth="1"/>
    <col min="17" max="17" width="22.7109375" style="0" customWidth="1"/>
    <col min="18" max="23" width="3.7109375" style="0" customWidth="1"/>
    <col min="24" max="24" width="22.7109375" style="0" customWidth="1"/>
    <col min="25" max="25" width="3.7109375" style="1" customWidth="1"/>
    <col min="26" max="26" width="3.7109375" style="0" customWidth="1"/>
    <col min="27" max="27" width="22.7109375" style="0" customWidth="1"/>
    <col min="28" max="33" width="3.7109375" style="0" customWidth="1"/>
    <col min="34" max="34" width="22.7109375" style="0" customWidth="1"/>
    <col min="35" max="40" width="3.7109375" style="0" customWidth="1"/>
    <col min="41" max="41" width="22.7109375" style="0" customWidth="1"/>
    <col min="42" max="50" width="3.7109375" style="0" customWidth="1"/>
    <col min="51" max="51" width="15.7109375" style="0" customWidth="1"/>
    <col min="52" max="52" width="25.7109375" style="0" customWidth="1"/>
    <col min="53" max="53" width="1.7109375" style="0" customWidth="1"/>
  </cols>
  <sheetData>
    <row r="1" spans="1:53" ht="7.5" customHeight="1">
      <c r="A1" s="91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5"/>
    </row>
    <row r="2" spans="1:53" ht="33.75">
      <c r="A2" s="9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195" t="s">
        <v>0</v>
      </c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6"/>
      <c r="AQ2" s="6"/>
      <c r="AR2" s="6"/>
      <c r="AS2" s="6"/>
      <c r="AT2" s="6"/>
      <c r="AU2" s="6"/>
      <c r="AV2" s="6"/>
      <c r="AW2" s="6"/>
      <c r="AX2" s="6"/>
      <c r="AY2" s="6"/>
      <c r="AZ2" s="7"/>
      <c r="BA2" s="8"/>
    </row>
    <row r="3" spans="1:53" ht="19.5" customHeight="1">
      <c r="A3" s="9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3"/>
      <c r="Z3" s="9"/>
      <c r="AA3" s="9"/>
      <c r="AB3" s="9"/>
      <c r="AC3" s="9"/>
      <c r="AD3" s="9"/>
      <c r="AE3" s="9"/>
      <c r="AF3" s="10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8"/>
    </row>
    <row r="4" spans="1:53" ht="24.75" customHeight="1">
      <c r="A4" s="93"/>
      <c r="B4" s="2"/>
      <c r="C4" s="2"/>
      <c r="D4" s="2"/>
      <c r="E4" s="2"/>
      <c r="F4" s="2"/>
      <c r="G4" s="2"/>
      <c r="H4" s="2"/>
      <c r="I4" s="2"/>
      <c r="J4" s="11"/>
      <c r="K4" s="196" t="s">
        <v>1</v>
      </c>
      <c r="L4" s="196"/>
      <c r="M4" s="196"/>
      <c r="N4" s="196"/>
      <c r="O4" s="196"/>
      <c r="P4" s="196"/>
      <c r="Q4" s="196"/>
      <c r="R4" s="11"/>
      <c r="S4" s="11"/>
      <c r="T4" s="11"/>
      <c r="U4" s="11"/>
      <c r="V4" s="11"/>
      <c r="W4" s="11"/>
      <c r="X4" s="2"/>
      <c r="Y4" s="3"/>
      <c r="Z4" s="9"/>
      <c r="AA4" s="9"/>
      <c r="AB4" s="194" t="s">
        <v>46</v>
      </c>
      <c r="AC4" s="194" t="s">
        <v>47</v>
      </c>
      <c r="AD4" s="194" t="s">
        <v>48</v>
      </c>
      <c r="AE4" s="194" t="s">
        <v>49</v>
      </c>
      <c r="AF4" s="9"/>
      <c r="AG4" s="9"/>
      <c r="AH4" s="197" t="s">
        <v>3</v>
      </c>
      <c r="AI4" s="197"/>
      <c r="AJ4" s="197"/>
      <c r="AK4" s="197"/>
      <c r="AL4" s="197"/>
      <c r="AM4" s="197"/>
      <c r="AN4" s="197"/>
      <c r="AO4" s="12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8"/>
    </row>
    <row r="5" spans="1:53" ht="24.75" customHeight="1">
      <c r="A5" s="93"/>
      <c r="B5" s="2"/>
      <c r="C5" s="2"/>
      <c r="D5" s="2"/>
      <c r="E5" s="2"/>
      <c r="F5" s="2"/>
      <c r="G5" s="2"/>
      <c r="H5" s="2"/>
      <c r="I5" s="2"/>
      <c r="J5" s="13"/>
      <c r="K5" s="198" t="s">
        <v>4</v>
      </c>
      <c r="L5" s="198"/>
      <c r="M5" s="198"/>
      <c r="N5" s="198"/>
      <c r="O5" s="198"/>
      <c r="P5" s="198"/>
      <c r="Q5" s="198"/>
      <c r="R5" s="13"/>
      <c r="S5" s="13"/>
      <c r="T5" s="13"/>
      <c r="U5" s="13"/>
      <c r="V5" s="13"/>
      <c r="W5" s="13"/>
      <c r="X5" s="2"/>
      <c r="Y5" s="3"/>
      <c r="Z5" s="9"/>
      <c r="AA5" s="9"/>
      <c r="AB5" s="194"/>
      <c r="AC5" s="194"/>
      <c r="AD5" s="194"/>
      <c r="AE5" s="194"/>
      <c r="AF5" s="9"/>
      <c r="AG5" s="9"/>
      <c r="AH5" s="199" t="s">
        <v>5</v>
      </c>
      <c r="AI5" s="199"/>
      <c r="AJ5" s="199"/>
      <c r="AK5" s="199"/>
      <c r="AL5" s="199"/>
      <c r="AM5" s="199"/>
      <c r="AN5" s="199"/>
      <c r="AO5" s="14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8"/>
    </row>
    <row r="6" spans="1:53" ht="24.75" customHeight="1">
      <c r="A6" s="93"/>
      <c r="B6" s="2"/>
      <c r="C6" s="2"/>
      <c r="D6" s="2"/>
      <c r="E6" s="2"/>
      <c r="F6" s="2"/>
      <c r="G6" s="2"/>
      <c r="H6" s="2"/>
      <c r="I6" s="2"/>
      <c r="J6" s="15" t="s">
        <v>6</v>
      </c>
      <c r="K6" s="2"/>
      <c r="L6" s="2"/>
      <c r="M6" s="2"/>
      <c r="N6" s="211" t="s">
        <v>7</v>
      </c>
      <c r="O6" s="211"/>
      <c r="P6" s="211"/>
      <c r="Q6" s="211"/>
      <c r="R6" s="2"/>
      <c r="S6" s="2"/>
      <c r="T6" s="2"/>
      <c r="U6" s="211" t="s">
        <v>8</v>
      </c>
      <c r="V6" s="211"/>
      <c r="W6" s="211"/>
      <c r="X6" s="211"/>
      <c r="Y6" s="15"/>
      <c r="Z6" s="15"/>
      <c r="AA6" s="17" t="str">
        <f>IF(AZ7&lt;&gt;"",AZ7,"")</f>
        <v>aaa</v>
      </c>
      <c r="AB6" s="94"/>
      <c r="AC6" s="94"/>
      <c r="AD6" s="94"/>
      <c r="AE6" s="18">
        <f>IF(AB6&gt;AB7,1,0)+IF(AC6&gt;AC7,1,0)+IF(AD6&gt;AD7,1,0)</f>
        <v>0</v>
      </c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19"/>
      <c r="AZ6" s="20"/>
      <c r="BA6" s="8"/>
    </row>
    <row r="7" spans="1:53" s="28" customFormat="1" ht="24.75" customHeight="1">
      <c r="A7" s="95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2"/>
      <c r="Z7" s="10"/>
      <c r="AA7" s="23" t="str">
        <f>IF(AZ21&lt;&gt;"",AZ21,"")</f>
        <v>hhh</v>
      </c>
      <c r="AB7" s="96"/>
      <c r="AC7" s="96"/>
      <c r="AD7" s="96"/>
      <c r="AE7" s="24">
        <f>IF(AB7&gt;AB6,1,0)+IF(AC7&gt;AC6,1,0)+IF(AD7&gt;AD6,1,0)</f>
        <v>0</v>
      </c>
      <c r="AF7" s="25"/>
      <c r="AG7" s="10"/>
      <c r="AH7" s="9"/>
      <c r="AI7" s="9"/>
      <c r="AJ7" s="9"/>
      <c r="AK7" s="9"/>
      <c r="AL7" s="9"/>
      <c r="AM7" s="10"/>
      <c r="AN7" s="10"/>
      <c r="AO7" s="10"/>
      <c r="AP7" s="31"/>
      <c r="AQ7" s="31"/>
      <c r="AR7" s="31"/>
      <c r="AS7" s="9"/>
      <c r="AT7" s="9"/>
      <c r="AU7" s="9"/>
      <c r="AV7" s="9"/>
      <c r="AW7" s="9"/>
      <c r="AX7" s="9"/>
      <c r="AY7" s="19" t="s">
        <v>9</v>
      </c>
      <c r="AZ7" s="26" t="s">
        <v>10</v>
      </c>
      <c r="BA7" s="27"/>
    </row>
    <row r="8" spans="1:53" s="28" customFormat="1" ht="24.75" customHeight="1">
      <c r="A8" s="95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194" t="s">
        <v>49</v>
      </c>
      <c r="N8" s="194" t="s">
        <v>46</v>
      </c>
      <c r="O8" s="194" t="s">
        <v>47</v>
      </c>
      <c r="P8" s="194" t="s">
        <v>48</v>
      </c>
      <c r="Q8" s="21"/>
      <c r="R8" s="21"/>
      <c r="S8" s="21"/>
      <c r="T8" s="194" t="s">
        <v>49</v>
      </c>
      <c r="U8" s="194" t="s">
        <v>46</v>
      </c>
      <c r="V8" s="194" t="s">
        <v>47</v>
      </c>
      <c r="W8" s="194" t="s">
        <v>48</v>
      </c>
      <c r="X8" s="21"/>
      <c r="Y8" s="22"/>
      <c r="Z8" s="29"/>
      <c r="AA8" s="9"/>
      <c r="AB8" s="9"/>
      <c r="AC8" s="9"/>
      <c r="AD8" s="9"/>
      <c r="AE8" s="9"/>
      <c r="AF8" s="30"/>
      <c r="AG8" s="10"/>
      <c r="AH8" s="9"/>
      <c r="AI8" s="194" t="s">
        <v>46</v>
      </c>
      <c r="AJ8" s="194" t="s">
        <v>47</v>
      </c>
      <c r="AK8" s="194" t="s">
        <v>48</v>
      </c>
      <c r="AL8" s="194" t="s">
        <v>49</v>
      </c>
      <c r="AM8" s="10"/>
      <c r="AN8" s="10"/>
      <c r="AO8" s="10"/>
      <c r="AP8" s="31"/>
      <c r="AQ8" s="31"/>
      <c r="AR8" s="31"/>
      <c r="AS8" s="31"/>
      <c r="AT8" s="31"/>
      <c r="AU8" s="31"/>
      <c r="AV8" s="31"/>
      <c r="AW8" s="10"/>
      <c r="AX8" s="10"/>
      <c r="AY8" s="9"/>
      <c r="AZ8" s="9"/>
      <c r="BA8" s="27"/>
    </row>
    <row r="9" spans="1:53" s="28" customFormat="1" ht="24.75" customHeight="1">
      <c r="A9" s="95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194"/>
      <c r="N9" s="194"/>
      <c r="O9" s="194"/>
      <c r="P9" s="194"/>
      <c r="Q9" s="21"/>
      <c r="R9" s="21"/>
      <c r="S9" s="21"/>
      <c r="T9" s="194"/>
      <c r="U9" s="194"/>
      <c r="V9" s="194"/>
      <c r="W9" s="194"/>
      <c r="X9" s="21"/>
      <c r="Y9" s="22"/>
      <c r="Z9" s="29"/>
      <c r="AA9" s="9"/>
      <c r="AB9" s="9"/>
      <c r="AC9" s="9"/>
      <c r="AD9" s="9"/>
      <c r="AE9" s="9"/>
      <c r="AF9" s="30"/>
      <c r="AG9" s="10"/>
      <c r="AH9" s="9"/>
      <c r="AI9" s="194"/>
      <c r="AJ9" s="194"/>
      <c r="AK9" s="194"/>
      <c r="AL9" s="194"/>
      <c r="AM9" s="10"/>
      <c r="AN9" s="10"/>
      <c r="AO9" s="10"/>
      <c r="AP9" s="10"/>
      <c r="AQ9" s="10"/>
      <c r="AR9" s="14"/>
      <c r="AS9" s="31"/>
      <c r="AT9" s="31"/>
      <c r="AU9" s="31"/>
      <c r="AV9" s="31"/>
      <c r="AW9" s="10"/>
      <c r="AX9" s="10"/>
      <c r="AY9" s="19" t="s">
        <v>11</v>
      </c>
      <c r="AZ9" s="26" t="s">
        <v>12</v>
      </c>
      <c r="BA9" s="27"/>
    </row>
    <row r="10" spans="1:53" s="28" customFormat="1" ht="24.75" customHeight="1">
      <c r="A10" s="95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32">
        <f>IF(N10&gt;N11,1,0)+IF(O10&gt;O11,1,0)+IF(P10&gt;P11,1,0)</f>
        <v>0</v>
      </c>
      <c r="N10" s="97"/>
      <c r="O10" s="94"/>
      <c r="P10" s="94"/>
      <c r="Q10" s="33">
        <f>IF(T10+T11=0,0,IF(T10&gt;T11,X10,X11))</f>
        <v>0</v>
      </c>
      <c r="R10" s="21"/>
      <c r="S10" s="21"/>
      <c r="T10" s="32">
        <f>IF(U10&gt;U11,1,0)+IF(V10&gt;V11,1,0)+IF(W10&gt;W11,1,0)</f>
        <v>0</v>
      </c>
      <c r="U10" s="97"/>
      <c r="V10" s="94"/>
      <c r="W10" s="94"/>
      <c r="X10" s="33">
        <f>IF(AE6+AE7=0,0,IF(AE6&lt;AE7,AA6,AA7))</f>
        <v>0</v>
      </c>
      <c r="Y10" s="22"/>
      <c r="Z10" s="29"/>
      <c r="AA10" s="9"/>
      <c r="AB10" s="9"/>
      <c r="AC10" s="9"/>
      <c r="AD10" s="9"/>
      <c r="AE10" s="9"/>
      <c r="AF10" s="30"/>
      <c r="AG10" s="10"/>
      <c r="AH10" s="34">
        <f>IF(AE6+AE7=0,0,IF(AE6&gt;AE7,AA6,AA7))</f>
        <v>0</v>
      </c>
      <c r="AI10" s="94"/>
      <c r="AJ10" s="94"/>
      <c r="AK10" s="94"/>
      <c r="AL10" s="18">
        <f>IF(AI10&gt;AI11,1,0)+IF(AJ10&gt;AJ11,1,0)+IF(AK10&gt;AK11,1,0)</f>
        <v>0</v>
      </c>
      <c r="AM10" s="10"/>
      <c r="AN10" s="10"/>
      <c r="AO10" s="10"/>
      <c r="AP10" s="10"/>
      <c r="AQ10" s="10"/>
      <c r="AR10" s="14"/>
      <c r="AS10" s="14"/>
      <c r="AT10" s="14"/>
      <c r="AU10" s="14"/>
      <c r="AV10" s="14"/>
      <c r="AW10" s="31"/>
      <c r="AX10" s="31"/>
      <c r="AY10" s="10"/>
      <c r="AZ10" s="10"/>
      <c r="BA10" s="27"/>
    </row>
    <row r="11" spans="1:53" s="28" customFormat="1" ht="24.75" customHeight="1">
      <c r="A11" s="95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35"/>
      <c r="M11" s="36">
        <f>IF(N11&gt;N10,1,0)+IF(O11&gt;O10,1,0)+IF(P11&gt;P10,1,0)</f>
        <v>0</v>
      </c>
      <c r="N11" s="98"/>
      <c r="O11" s="96"/>
      <c r="P11" s="99"/>
      <c r="Q11" s="37">
        <f>IF(AL20+AL21=0,0,IF(AL20&lt;AL21,AH20,AH21))</f>
        <v>0</v>
      </c>
      <c r="R11" s="35"/>
      <c r="S11" s="38"/>
      <c r="T11" s="36">
        <f>IF(U11&gt;U10,1,0)+IF(V11&gt;V10,1,0)+IF(W11&gt;W10,1,0)</f>
        <v>0</v>
      </c>
      <c r="U11" s="98"/>
      <c r="V11" s="96"/>
      <c r="W11" s="100"/>
      <c r="X11" s="37">
        <f>IF(AE12+AE13=0,0,IF(AE12&lt;AE13,AA12,AA13))</f>
        <v>0</v>
      </c>
      <c r="Y11" s="101"/>
      <c r="Z11" s="40"/>
      <c r="AA11" s="9"/>
      <c r="AB11" s="9"/>
      <c r="AC11" s="9"/>
      <c r="AD11" s="9"/>
      <c r="AE11" s="9"/>
      <c r="AF11" s="30"/>
      <c r="AG11" s="41"/>
      <c r="AH11" s="42">
        <f>IF(AE12+AE13=0,0,IF(AE12&gt;AE13,AA12,AA13))</f>
        <v>0</v>
      </c>
      <c r="AI11" s="96"/>
      <c r="AJ11" s="96"/>
      <c r="AK11" s="96"/>
      <c r="AL11" s="24">
        <f>IF(AI11&gt;AI10,1,0)+IF(AJ11&gt;AJ10,1,0)+IF(AK11&gt;AK10,1,0)</f>
        <v>0</v>
      </c>
      <c r="AM11" s="25"/>
      <c r="AN11" s="10"/>
      <c r="AO11" s="10"/>
      <c r="AP11" s="10"/>
      <c r="AQ11" s="10"/>
      <c r="AR11" s="14"/>
      <c r="AS11" s="14"/>
      <c r="AT11" s="14"/>
      <c r="AU11" s="14"/>
      <c r="AV11" s="14"/>
      <c r="AW11" s="31"/>
      <c r="AX11" s="31"/>
      <c r="AY11" s="19" t="s">
        <v>13</v>
      </c>
      <c r="AZ11" s="26" t="s">
        <v>14</v>
      </c>
      <c r="BA11" s="27"/>
    </row>
    <row r="12" spans="1:53" s="28" customFormat="1" ht="24.75" customHeight="1">
      <c r="A12" s="95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43"/>
      <c r="M12" s="21"/>
      <c r="N12" s="21"/>
      <c r="O12" s="21"/>
      <c r="P12" s="21"/>
      <c r="Q12" s="44">
        <v>2</v>
      </c>
      <c r="R12" s="21"/>
      <c r="S12" s="45"/>
      <c r="T12" s="21"/>
      <c r="U12" s="21"/>
      <c r="V12" s="21"/>
      <c r="W12" s="102"/>
      <c r="X12" s="21"/>
      <c r="Y12" s="22"/>
      <c r="Z12" s="10"/>
      <c r="AA12" s="17" t="str">
        <f>IF(AZ11&lt;&gt;"",AZ11,"")</f>
        <v>ccc</v>
      </c>
      <c r="AB12" s="94"/>
      <c r="AC12" s="94"/>
      <c r="AD12" s="94"/>
      <c r="AE12" s="18">
        <f>IF(AB12&gt;AB13,1,0)+IF(AC12&gt;AC13,1,0)+IF(AD12&gt;AD13,1,0)</f>
        <v>0</v>
      </c>
      <c r="AF12" s="46"/>
      <c r="AG12" s="10"/>
      <c r="AH12" s="44">
        <v>1</v>
      </c>
      <c r="AI12" s="102"/>
      <c r="AJ12" s="10"/>
      <c r="AK12" s="14"/>
      <c r="AL12" s="14"/>
      <c r="AM12" s="30"/>
      <c r="AN12" s="10"/>
      <c r="AO12" s="10"/>
      <c r="AP12" s="10"/>
      <c r="AQ12" s="10"/>
      <c r="AR12" s="14"/>
      <c r="AS12" s="14"/>
      <c r="AT12" s="14"/>
      <c r="AU12" s="14"/>
      <c r="AV12" s="14"/>
      <c r="AW12" s="14"/>
      <c r="AX12" s="14"/>
      <c r="AY12" s="31"/>
      <c r="AZ12" s="31"/>
      <c r="BA12" s="27"/>
    </row>
    <row r="13" spans="1:53" s="28" customFormat="1" ht="24.75" customHeight="1">
      <c r="A13" s="95"/>
      <c r="B13" s="21"/>
      <c r="C13" s="21"/>
      <c r="D13" s="21"/>
      <c r="E13" s="21"/>
      <c r="F13" s="194" t="s">
        <v>49</v>
      </c>
      <c r="G13" s="194" t="s">
        <v>46</v>
      </c>
      <c r="H13" s="194" t="s">
        <v>47</v>
      </c>
      <c r="I13" s="194" t="s">
        <v>48</v>
      </c>
      <c r="J13" s="21"/>
      <c r="K13" s="21"/>
      <c r="L13" s="43"/>
      <c r="M13" s="21"/>
      <c r="N13" s="21"/>
      <c r="O13" s="21"/>
      <c r="P13" s="21"/>
      <c r="Q13" s="21"/>
      <c r="R13" s="21"/>
      <c r="S13" s="45"/>
      <c r="T13" s="21"/>
      <c r="U13" s="21"/>
      <c r="V13" s="21"/>
      <c r="W13" s="21"/>
      <c r="X13" s="21"/>
      <c r="Y13" s="22"/>
      <c r="Z13" s="10"/>
      <c r="AA13" s="23" t="str">
        <f>IF(AZ15&lt;&gt;"",AZ15,"")</f>
        <v>eee</v>
      </c>
      <c r="AB13" s="96"/>
      <c r="AC13" s="96"/>
      <c r="AD13" s="96"/>
      <c r="AE13" s="47">
        <f>IF(AB13&gt;AB12,1,0)+IF(AC13&gt;AC12,1,0)+IF(AD13&gt;AD12,1,0)</f>
        <v>0</v>
      </c>
      <c r="AF13" s="10"/>
      <c r="AG13" s="10"/>
      <c r="AH13" s="10"/>
      <c r="AI13" s="10"/>
      <c r="AJ13" s="10"/>
      <c r="AK13" s="14"/>
      <c r="AL13" s="14"/>
      <c r="AM13" s="30"/>
      <c r="AN13" s="10"/>
      <c r="AO13" s="10"/>
      <c r="AP13" s="194" t="s">
        <v>46</v>
      </c>
      <c r="AQ13" s="194" t="s">
        <v>47</v>
      </c>
      <c r="AR13" s="194" t="s">
        <v>48</v>
      </c>
      <c r="AS13" s="194" t="s">
        <v>49</v>
      </c>
      <c r="AT13" s="48"/>
      <c r="AU13" s="48"/>
      <c r="AV13" s="48"/>
      <c r="AW13" s="14"/>
      <c r="AX13" s="14"/>
      <c r="AY13" s="19" t="s">
        <v>15</v>
      </c>
      <c r="AZ13" s="26" t="s">
        <v>16</v>
      </c>
      <c r="BA13" s="27"/>
    </row>
    <row r="14" spans="1:53" s="28" customFormat="1" ht="24.75" customHeight="1">
      <c r="A14" s="95"/>
      <c r="B14" s="21"/>
      <c r="C14" s="21"/>
      <c r="D14" s="21"/>
      <c r="E14" s="21"/>
      <c r="F14" s="194"/>
      <c r="G14" s="194"/>
      <c r="H14" s="194"/>
      <c r="I14" s="194"/>
      <c r="J14" s="21"/>
      <c r="K14" s="21"/>
      <c r="L14" s="43"/>
      <c r="M14" s="21"/>
      <c r="N14" s="21"/>
      <c r="O14" s="21"/>
      <c r="P14" s="21"/>
      <c r="Q14" s="21"/>
      <c r="R14" s="21"/>
      <c r="S14" s="45"/>
      <c r="T14" s="21"/>
      <c r="U14" s="21"/>
      <c r="V14" s="21"/>
      <c r="W14" s="21"/>
      <c r="X14" s="21"/>
      <c r="Y14" s="22"/>
      <c r="Z14" s="10"/>
      <c r="AA14" s="49"/>
      <c r="AB14" s="103"/>
      <c r="AC14" s="103"/>
      <c r="AD14" s="50"/>
      <c r="AE14" s="50"/>
      <c r="AF14" s="10"/>
      <c r="AG14" s="10"/>
      <c r="AH14" s="10"/>
      <c r="AI14" s="10"/>
      <c r="AJ14" s="10"/>
      <c r="AK14" s="14"/>
      <c r="AL14" s="14"/>
      <c r="AM14" s="30"/>
      <c r="AN14" s="10"/>
      <c r="AO14" s="10"/>
      <c r="AP14" s="194"/>
      <c r="AQ14" s="194"/>
      <c r="AR14" s="194"/>
      <c r="AS14" s="194"/>
      <c r="AT14" s="31"/>
      <c r="AU14" s="31"/>
      <c r="AV14" s="31"/>
      <c r="AW14" s="14"/>
      <c r="AX14" s="14"/>
      <c r="AY14" s="14"/>
      <c r="AZ14" s="14"/>
      <c r="BA14" s="27"/>
    </row>
    <row r="15" spans="1:53" s="28" customFormat="1" ht="24.75" customHeight="1">
      <c r="A15" s="95"/>
      <c r="B15" s="21"/>
      <c r="C15" s="21"/>
      <c r="D15" s="21"/>
      <c r="E15" s="21"/>
      <c r="F15" s="32">
        <f>IF(G15&gt;G16,1,0)+IF(H15&gt;H16,1,0)+IF(I15&gt;I16,1,0)</f>
        <v>0</v>
      </c>
      <c r="G15" s="97"/>
      <c r="H15" s="94"/>
      <c r="I15" s="94"/>
      <c r="J15" s="33">
        <f>IF(M10+M11=0,0,IF(M10&gt;M11,Q10,Q11))</f>
        <v>0</v>
      </c>
      <c r="K15" s="49"/>
      <c r="L15" s="51"/>
      <c r="M15" s="49"/>
      <c r="N15" s="200" t="s">
        <v>17</v>
      </c>
      <c r="O15" s="200"/>
      <c r="P15" s="200"/>
      <c r="Q15" s="200"/>
      <c r="R15" s="21"/>
      <c r="S15" s="45"/>
      <c r="T15" s="21"/>
      <c r="U15" s="201" t="s">
        <v>18</v>
      </c>
      <c r="V15" s="201"/>
      <c r="W15" s="201"/>
      <c r="X15" s="201"/>
      <c r="Y15" s="22"/>
      <c r="Z15" s="10"/>
      <c r="AA15" s="9"/>
      <c r="AB15" s="9"/>
      <c r="AC15" s="9"/>
      <c r="AD15" s="9"/>
      <c r="AE15" s="9"/>
      <c r="AF15" s="10"/>
      <c r="AG15" s="10"/>
      <c r="AH15" s="10"/>
      <c r="AI15" s="10"/>
      <c r="AJ15" s="10"/>
      <c r="AK15" s="14"/>
      <c r="AL15" s="14"/>
      <c r="AM15" s="30"/>
      <c r="AN15" s="10"/>
      <c r="AO15" s="34">
        <f>IF(AL10+AL11=0,0,IF(AL10&gt;AL11,AH10,AH11))</f>
        <v>0</v>
      </c>
      <c r="AP15" s="94"/>
      <c r="AQ15" s="94"/>
      <c r="AR15" s="94"/>
      <c r="AS15" s="18">
        <f>IF(AP15&gt;AP16,1,0)+IF(AQ15&gt;AQ16,1,0)+IF(AR15&gt;AR16,1,0)</f>
        <v>0</v>
      </c>
      <c r="AT15" s="50"/>
      <c r="AU15" s="50"/>
      <c r="AV15" s="50"/>
      <c r="AW15" s="14"/>
      <c r="AX15" s="14"/>
      <c r="AY15" s="19" t="s">
        <v>19</v>
      </c>
      <c r="AZ15" s="26" t="s">
        <v>20</v>
      </c>
      <c r="BA15" s="27"/>
    </row>
    <row r="16" spans="1:53" s="28" customFormat="1" ht="24.75" customHeight="1" thickBot="1">
      <c r="A16" s="95"/>
      <c r="B16" s="21"/>
      <c r="C16" s="21"/>
      <c r="D16" s="213"/>
      <c r="E16" s="45"/>
      <c r="F16" s="36">
        <f>IF(G16&gt;G17,1,0)+IF(H16&gt;H17,1,0)+IF(I16&gt;I17,1,0)</f>
        <v>0</v>
      </c>
      <c r="G16" s="98"/>
      <c r="H16" s="96"/>
      <c r="I16" s="96"/>
      <c r="J16" s="33">
        <f>IF(M20+M21=0,0,IF(M20&gt;M21,Q20,Q21))</f>
        <v>0</v>
      </c>
      <c r="K16" s="53"/>
      <c r="L16" s="51"/>
      <c r="M16" s="49"/>
      <c r="N16" s="200"/>
      <c r="O16" s="200"/>
      <c r="P16" s="200"/>
      <c r="Q16" s="200"/>
      <c r="R16" s="45"/>
      <c r="S16" s="45"/>
      <c r="T16" s="21"/>
      <c r="U16" s="201"/>
      <c r="V16" s="201"/>
      <c r="W16" s="201"/>
      <c r="X16" s="201"/>
      <c r="Y16" s="22"/>
      <c r="Z16" s="10"/>
      <c r="AA16" s="9"/>
      <c r="AB16" s="9"/>
      <c r="AC16" s="9"/>
      <c r="AD16" s="9"/>
      <c r="AE16" s="9"/>
      <c r="AF16" s="10"/>
      <c r="AG16" s="10"/>
      <c r="AH16" s="10"/>
      <c r="AI16" s="10"/>
      <c r="AJ16" s="10"/>
      <c r="AK16" s="14"/>
      <c r="AL16" s="14"/>
      <c r="AM16" s="30"/>
      <c r="AN16" s="41"/>
      <c r="AO16" s="34">
        <f>IF(AL20+AL21=0,0,IF(AL20&gt;AL21,AH20,AH21))</f>
        <v>0</v>
      </c>
      <c r="AP16" s="96"/>
      <c r="AQ16" s="96"/>
      <c r="AR16" s="96"/>
      <c r="AS16" s="24">
        <f>IF(AP16&gt;AP17,1,0)+IF(AQ16&gt;AQ17,1,0)+IF(AR16&gt;AR17,1,0)</f>
        <v>0</v>
      </c>
      <c r="AT16" s="50"/>
      <c r="AU16" s="50"/>
      <c r="AV16" s="50"/>
      <c r="AW16" s="14"/>
      <c r="AX16" s="14"/>
      <c r="AY16" s="14"/>
      <c r="AZ16" s="14"/>
      <c r="BA16" s="27"/>
    </row>
    <row r="17" spans="1:53" s="28" customFormat="1" ht="24.75" customHeight="1" thickBot="1">
      <c r="A17" s="95"/>
      <c r="B17" s="21"/>
      <c r="C17" s="21"/>
      <c r="D17" s="213"/>
      <c r="E17" s="45"/>
      <c r="F17" s="21"/>
      <c r="G17" s="21"/>
      <c r="H17" s="21"/>
      <c r="I17" s="214" t="s">
        <v>21</v>
      </c>
      <c r="J17" s="54" t="s">
        <v>22</v>
      </c>
      <c r="K17" s="55"/>
      <c r="L17" s="56"/>
      <c r="M17" s="55"/>
      <c r="N17" s="55"/>
      <c r="O17" s="55"/>
      <c r="P17" s="55"/>
      <c r="Q17" s="55"/>
      <c r="R17" s="21"/>
      <c r="S17" s="45"/>
      <c r="T17" s="21"/>
      <c r="U17" s="21"/>
      <c r="V17" s="21"/>
      <c r="W17" s="21"/>
      <c r="X17" s="21"/>
      <c r="Y17" s="22"/>
      <c r="Z17" s="10"/>
      <c r="AA17" s="9"/>
      <c r="AB17" s="9"/>
      <c r="AC17" s="9"/>
      <c r="AD17" s="9"/>
      <c r="AE17" s="9"/>
      <c r="AF17" s="10"/>
      <c r="AG17" s="10"/>
      <c r="AH17" s="10"/>
      <c r="AI17" s="10"/>
      <c r="AJ17" s="10"/>
      <c r="AK17" s="14"/>
      <c r="AL17" s="14"/>
      <c r="AM17" s="30"/>
      <c r="AN17" s="203"/>
      <c r="AO17" s="215" t="s">
        <v>21</v>
      </c>
      <c r="AP17" s="104"/>
      <c r="AQ17" s="10"/>
      <c r="AR17" s="10"/>
      <c r="AS17" s="10"/>
      <c r="AT17" s="10"/>
      <c r="AU17" s="10"/>
      <c r="AV17" s="10"/>
      <c r="AW17" s="14"/>
      <c r="AX17" s="14"/>
      <c r="AY17" s="19" t="s">
        <v>23</v>
      </c>
      <c r="AZ17" s="26" t="s">
        <v>24</v>
      </c>
      <c r="BA17" s="27"/>
    </row>
    <row r="18" spans="1:53" s="28" customFormat="1" ht="24.75" customHeight="1">
      <c r="A18" s="95"/>
      <c r="B18" s="21"/>
      <c r="C18" s="21"/>
      <c r="D18" s="213"/>
      <c r="E18" s="45"/>
      <c r="F18" s="21"/>
      <c r="G18" s="21"/>
      <c r="H18" s="21"/>
      <c r="I18" s="214"/>
      <c r="J18" s="43"/>
      <c r="K18" s="45"/>
      <c r="L18" s="43"/>
      <c r="M18" s="45"/>
      <c r="N18" s="45"/>
      <c r="O18" s="45"/>
      <c r="P18" s="45"/>
      <c r="Q18" s="45"/>
      <c r="R18" s="21"/>
      <c r="S18" s="45"/>
      <c r="T18" s="194"/>
      <c r="U18" s="194"/>
      <c r="V18" s="194"/>
      <c r="W18" s="194"/>
      <c r="X18" s="21"/>
      <c r="Y18" s="22"/>
      <c r="Z18" s="10"/>
      <c r="AA18" s="17" t="str">
        <f>IF(AZ13&lt;&gt;"",AZ13,"")</f>
        <v>ddd</v>
      </c>
      <c r="AB18" s="94"/>
      <c r="AC18" s="94"/>
      <c r="AD18" s="94"/>
      <c r="AE18" s="18">
        <f>IF(AB18&gt;AB19,1,0)+IF(AC18&gt;AC19,1,0)+IF(AD18&gt;AD19,1,0)</f>
        <v>0</v>
      </c>
      <c r="AF18" s="10"/>
      <c r="AG18" s="10"/>
      <c r="AH18" s="10"/>
      <c r="AI18" s="10"/>
      <c r="AJ18" s="10"/>
      <c r="AK18" s="14"/>
      <c r="AL18" s="14"/>
      <c r="AM18" s="30"/>
      <c r="AN18" s="203"/>
      <c r="AO18" s="215"/>
      <c r="AP18" s="105"/>
      <c r="AQ18" s="10"/>
      <c r="AR18" s="10"/>
      <c r="AS18" s="10"/>
      <c r="AT18" s="10"/>
      <c r="AU18" s="10"/>
      <c r="AV18" s="10"/>
      <c r="AW18" s="14"/>
      <c r="AX18" s="14"/>
      <c r="AY18" s="14"/>
      <c r="AZ18" s="14"/>
      <c r="BA18" s="27"/>
    </row>
    <row r="19" spans="1:53" s="28" customFormat="1" ht="24.75" customHeight="1">
      <c r="A19" s="95"/>
      <c r="B19" s="21"/>
      <c r="C19" s="21"/>
      <c r="D19" s="213"/>
      <c r="E19" s="45"/>
      <c r="F19" s="21"/>
      <c r="G19" s="21"/>
      <c r="H19" s="21"/>
      <c r="I19" s="214"/>
      <c r="J19" s="43"/>
      <c r="K19" s="45"/>
      <c r="L19" s="43"/>
      <c r="M19" s="45"/>
      <c r="N19" s="45"/>
      <c r="O19" s="45"/>
      <c r="P19" s="45"/>
      <c r="Q19" s="45"/>
      <c r="R19" s="21"/>
      <c r="S19" s="45"/>
      <c r="T19" s="194"/>
      <c r="U19" s="194"/>
      <c r="V19" s="194"/>
      <c r="W19" s="194"/>
      <c r="X19" s="21"/>
      <c r="Y19" s="22"/>
      <c r="Z19" s="10"/>
      <c r="AA19" s="23" t="str">
        <f>IF(AZ17&lt;&gt;"",AZ17,"")</f>
        <v>fff</v>
      </c>
      <c r="AB19" s="96"/>
      <c r="AC19" s="96"/>
      <c r="AD19" s="96"/>
      <c r="AE19" s="47">
        <f>IF(AB19&gt;AB18,1,0)+IF(AC19&gt;AC18,1,0)+IF(AD19&gt;AD18,1,0)</f>
        <v>0</v>
      </c>
      <c r="AF19" s="25"/>
      <c r="AG19" s="10"/>
      <c r="AH19" s="10"/>
      <c r="AI19" s="10"/>
      <c r="AJ19" s="10"/>
      <c r="AK19" s="14"/>
      <c r="AL19" s="14"/>
      <c r="AM19" s="30"/>
      <c r="AN19" s="203"/>
      <c r="AO19" s="215"/>
      <c r="AP19" s="105"/>
      <c r="AQ19" s="57"/>
      <c r="AR19" s="57"/>
      <c r="AS19" s="57"/>
      <c r="AT19" s="57"/>
      <c r="AU19" s="57"/>
      <c r="AV19" s="57"/>
      <c r="AW19" s="14"/>
      <c r="AX19" s="14"/>
      <c r="AY19" s="19" t="s">
        <v>25</v>
      </c>
      <c r="AZ19" s="26" t="s">
        <v>26</v>
      </c>
      <c r="BA19" s="27"/>
    </row>
    <row r="20" spans="1:53" s="28" customFormat="1" ht="24.75" customHeight="1">
      <c r="A20" s="95"/>
      <c r="B20" s="21"/>
      <c r="C20" s="21"/>
      <c r="D20" s="213"/>
      <c r="E20" s="45"/>
      <c r="F20" s="21"/>
      <c r="G20" s="21"/>
      <c r="H20" s="21"/>
      <c r="I20" s="214"/>
      <c r="J20" s="43"/>
      <c r="K20" s="45"/>
      <c r="L20" s="58"/>
      <c r="M20" s="32">
        <f>IF(N20&gt;N21,1,0)+IF(O20&gt;O21,1,0)+IF(P20&gt;P21,1,0)</f>
        <v>0</v>
      </c>
      <c r="N20" s="97"/>
      <c r="O20" s="94"/>
      <c r="P20" s="94"/>
      <c r="Q20" s="33">
        <f>IF(T20+T21=0,0,IF(T20&gt;T21,X20,X21))</f>
        <v>0</v>
      </c>
      <c r="R20" s="21"/>
      <c r="S20" s="59"/>
      <c r="T20" s="32">
        <f>IF(U20&gt;U21,1,0)+IF(V20&gt;V21,1,0)+IF(W20&gt;W21,1,0)</f>
        <v>0</v>
      </c>
      <c r="U20" s="97"/>
      <c r="V20" s="94"/>
      <c r="W20" s="94"/>
      <c r="X20" s="33">
        <f>IF(AE18+AE19=0,0,IF(AE18&lt;AE19,AA18,AA19))</f>
        <v>0</v>
      </c>
      <c r="Y20" s="22"/>
      <c r="Z20" s="29"/>
      <c r="AA20" s="49"/>
      <c r="AB20" s="103"/>
      <c r="AC20" s="103"/>
      <c r="AD20" s="50"/>
      <c r="AE20" s="50"/>
      <c r="AF20" s="30"/>
      <c r="AG20" s="10"/>
      <c r="AH20" s="34">
        <f>IF(AE18+AE19=0,0,IF(AE18&gt;AE19,AA18,AA19))</f>
        <v>0</v>
      </c>
      <c r="AI20" s="94"/>
      <c r="AJ20" s="94"/>
      <c r="AK20" s="94"/>
      <c r="AL20" s="18">
        <f>IF(AI20&gt;AI21,1,0)+IF(AJ20&gt;AJ21,1,0)+IF(AK20&gt;AK21,1,0)</f>
        <v>0</v>
      </c>
      <c r="AM20" s="46"/>
      <c r="AN20" s="203"/>
      <c r="AO20" s="215"/>
      <c r="AP20" s="105"/>
      <c r="AQ20" s="57"/>
      <c r="AR20" s="57"/>
      <c r="AS20" s="57"/>
      <c r="AT20" s="57"/>
      <c r="AU20" s="57"/>
      <c r="AV20" s="57"/>
      <c r="AW20" s="10"/>
      <c r="AX20" s="10"/>
      <c r="AY20" s="10"/>
      <c r="AZ20" s="10"/>
      <c r="BA20" s="27"/>
    </row>
    <row r="21" spans="1:53" s="28" customFormat="1" ht="24.75" customHeight="1">
      <c r="A21" s="95"/>
      <c r="B21" s="21"/>
      <c r="C21" s="21"/>
      <c r="D21" s="213"/>
      <c r="E21" s="45"/>
      <c r="F21" s="21"/>
      <c r="G21" s="21"/>
      <c r="H21" s="21"/>
      <c r="I21" s="214"/>
      <c r="J21" s="43"/>
      <c r="K21" s="45"/>
      <c r="L21" s="45"/>
      <c r="M21" s="36">
        <f>IF(N21&gt;N20,1,0)+IF(O21&gt;O20,1,0)+IF(P21&gt;P20,1,0)</f>
        <v>0</v>
      </c>
      <c r="N21" s="98"/>
      <c r="O21" s="96"/>
      <c r="P21" s="99"/>
      <c r="Q21" s="37">
        <f>IF(AL10+AL11=0,0,IF(AL10&lt;AL11,AH10,AH11))</f>
        <v>0</v>
      </c>
      <c r="R21" s="35"/>
      <c r="S21" s="21"/>
      <c r="T21" s="36">
        <f>IF(U21&gt;U20,1,0)+IF(V21&gt;V20,1,0)+IF(W21&gt;W20,1,0)</f>
        <v>0</v>
      </c>
      <c r="U21" s="98"/>
      <c r="V21" s="96"/>
      <c r="W21" s="96"/>
      <c r="X21" s="37">
        <f>IF(AE24+AE25=0,0,IF(AE24&lt;AE25,AA24,AA25))</f>
        <v>0</v>
      </c>
      <c r="Y21" s="101"/>
      <c r="Z21" s="40"/>
      <c r="AA21" s="9"/>
      <c r="AB21" s="9"/>
      <c r="AC21" s="9"/>
      <c r="AD21" s="9"/>
      <c r="AE21" s="9"/>
      <c r="AF21" s="30"/>
      <c r="AG21" s="41"/>
      <c r="AH21" s="42">
        <f>IF(AE24+AE25=0,0,IF(AE24&gt;AE25,AA24,AA25))</f>
        <v>0</v>
      </c>
      <c r="AI21" s="96"/>
      <c r="AJ21" s="96"/>
      <c r="AK21" s="96"/>
      <c r="AL21" s="24">
        <f>IF(AI21&gt;AI20,1,0)+IF(AJ21&gt;AJ20,1,0)+IF(AK21&gt;AK20,1,0)</f>
        <v>0</v>
      </c>
      <c r="AM21" s="10"/>
      <c r="AN21" s="203"/>
      <c r="AO21" s="215"/>
      <c r="AP21" s="105"/>
      <c r="AQ21" s="57"/>
      <c r="AR21" s="57"/>
      <c r="AS21" s="57"/>
      <c r="AT21" s="57"/>
      <c r="AU21" s="57"/>
      <c r="AV21" s="57"/>
      <c r="AW21" s="10"/>
      <c r="AX21" s="10"/>
      <c r="AY21" s="19" t="s">
        <v>27</v>
      </c>
      <c r="AZ21" s="26" t="s">
        <v>28</v>
      </c>
      <c r="BA21" s="27"/>
    </row>
    <row r="22" spans="1:53" s="28" customFormat="1" ht="24.75" customHeight="1">
      <c r="A22" s="95"/>
      <c r="B22" s="21"/>
      <c r="C22" s="21"/>
      <c r="D22" s="213"/>
      <c r="E22" s="45"/>
      <c r="F22" s="21"/>
      <c r="G22" s="21"/>
      <c r="H22" s="21"/>
      <c r="I22" s="214"/>
      <c r="J22" s="43"/>
      <c r="K22" s="45"/>
      <c r="L22" s="45"/>
      <c r="M22" s="45"/>
      <c r="N22" s="45"/>
      <c r="O22" s="212" t="s">
        <v>50</v>
      </c>
      <c r="P22" s="212"/>
      <c r="Q22" s="44">
        <v>1</v>
      </c>
      <c r="R22" s="21"/>
      <c r="S22" s="21"/>
      <c r="T22" s="21"/>
      <c r="U22" s="21"/>
      <c r="V22" s="212" t="s">
        <v>50</v>
      </c>
      <c r="W22" s="212"/>
      <c r="X22" s="21"/>
      <c r="Y22" s="22"/>
      <c r="Z22" s="29"/>
      <c r="AA22" s="9"/>
      <c r="AB22" s="9"/>
      <c r="AC22" s="9"/>
      <c r="AD22" s="9"/>
      <c r="AE22" s="9"/>
      <c r="AF22" s="30"/>
      <c r="AG22" s="10"/>
      <c r="AH22" s="44">
        <v>2</v>
      </c>
      <c r="AI22" s="102"/>
      <c r="AJ22" s="10"/>
      <c r="AK22" s="10"/>
      <c r="AL22" s="10"/>
      <c r="AM22" s="60"/>
      <c r="AN22" s="203"/>
      <c r="AO22" s="215"/>
      <c r="AP22" s="105"/>
      <c r="AQ22" s="57"/>
      <c r="AR22" s="57"/>
      <c r="AS22" s="57"/>
      <c r="AT22" s="57"/>
      <c r="AU22" s="57"/>
      <c r="AV22" s="57"/>
      <c r="AW22" s="10"/>
      <c r="AX22" s="10"/>
      <c r="AY22" s="19"/>
      <c r="AZ22" s="61"/>
      <c r="BA22" s="27"/>
    </row>
    <row r="23" spans="1:53" s="28" customFormat="1" ht="24.75" customHeight="1">
      <c r="A23" s="95"/>
      <c r="B23" s="21"/>
      <c r="C23" s="21"/>
      <c r="D23" s="213"/>
      <c r="E23" s="45"/>
      <c r="F23" s="21"/>
      <c r="G23" s="21"/>
      <c r="H23" s="21"/>
      <c r="I23" s="214"/>
      <c r="J23" s="58"/>
      <c r="K23" s="45"/>
      <c r="L23" s="45"/>
      <c r="M23" s="45"/>
      <c r="N23" s="45"/>
      <c r="O23" s="212"/>
      <c r="P23" s="212"/>
      <c r="Q23" s="45"/>
      <c r="R23" s="21"/>
      <c r="S23" s="21"/>
      <c r="T23" s="21"/>
      <c r="U23" s="21"/>
      <c r="V23" s="212"/>
      <c r="W23" s="212"/>
      <c r="X23" s="21"/>
      <c r="Y23" s="22"/>
      <c r="Z23" s="29"/>
      <c r="AA23" s="9"/>
      <c r="AB23" s="9"/>
      <c r="AC23" s="9"/>
      <c r="AD23" s="9"/>
      <c r="AE23" s="9"/>
      <c r="AF23" s="30"/>
      <c r="AG23" s="10"/>
      <c r="AH23" s="10"/>
      <c r="AI23" s="10"/>
      <c r="AJ23" s="10"/>
      <c r="AK23" s="10"/>
      <c r="AL23" s="10"/>
      <c r="AM23" s="62"/>
      <c r="AN23" s="10"/>
      <c r="AO23" s="215"/>
      <c r="AP23" s="106"/>
      <c r="AQ23" s="57"/>
      <c r="AR23" s="57"/>
      <c r="AS23" s="57"/>
      <c r="AT23" s="57"/>
      <c r="AU23" s="57"/>
      <c r="AV23" s="57"/>
      <c r="AW23" s="10"/>
      <c r="AX23" s="10"/>
      <c r="AY23" s="63" t="s">
        <v>29</v>
      </c>
      <c r="AZ23" s="64"/>
      <c r="BA23" s="27"/>
    </row>
    <row r="24" spans="1:53" s="28" customFormat="1" ht="24.75" customHeight="1" thickBot="1" thickTop="1">
      <c r="A24" s="95"/>
      <c r="B24" s="21"/>
      <c r="C24" s="21"/>
      <c r="D24" s="213"/>
      <c r="E24" s="45"/>
      <c r="F24" s="32">
        <f>IF(G24&gt;G25,1,0)+IF(H24&gt;H25,1,0)+IF(I24&gt;I25,1,0)</f>
        <v>0</v>
      </c>
      <c r="G24" s="97"/>
      <c r="H24" s="94"/>
      <c r="I24" s="94"/>
      <c r="J24" s="65">
        <f>IF(F15+F16=0,0,IF(F15&gt;F16,J15,J16))</f>
        <v>0</v>
      </c>
      <c r="K24" s="49"/>
      <c r="L24" s="49"/>
      <c r="M24" s="32">
        <f>IF(N24&gt;N25,1,0)+IF(O24&gt;O25,1,0)+IF(P24&gt;P25,1,0)</f>
        <v>0</v>
      </c>
      <c r="N24" s="97"/>
      <c r="O24" s="94"/>
      <c r="P24" s="94"/>
      <c r="Q24" s="66">
        <f>IF(M10+M11=0,0,IF(M10&lt;M11,Q10,Q11))</f>
        <v>0</v>
      </c>
      <c r="R24" s="21"/>
      <c r="S24" s="21"/>
      <c r="T24" s="32">
        <f>IF(U24&gt;U25,1,0)+IF(V24&gt;V25,1,0)+IF(W24&gt;W25,1,0)</f>
        <v>0</v>
      </c>
      <c r="U24" s="97"/>
      <c r="V24" s="94"/>
      <c r="W24" s="94"/>
      <c r="X24" s="66">
        <f>IF(T10+T11=0,0,IF(T10&lt;T11,X10,X11))</f>
        <v>0</v>
      </c>
      <c r="Y24" s="22"/>
      <c r="Z24" s="10"/>
      <c r="AA24" s="17" t="str">
        <f>IF(AZ9&lt;&gt;"",AZ9,"")</f>
        <v>bbb</v>
      </c>
      <c r="AB24" s="94"/>
      <c r="AC24" s="94"/>
      <c r="AD24" s="94"/>
      <c r="AE24" s="18">
        <f>IF(AB24&gt;AB25,1,0)+IF(AC24&gt;AC25,1,0)+IF(AD24&gt;AD25,1,0)</f>
        <v>0</v>
      </c>
      <c r="AF24" s="46"/>
      <c r="AG24" s="10"/>
      <c r="AH24" s="10"/>
      <c r="AI24" s="10"/>
      <c r="AJ24" s="10"/>
      <c r="AK24" s="10"/>
      <c r="AL24" s="10"/>
      <c r="AM24" s="68"/>
      <c r="AN24" s="10"/>
      <c r="AO24" s="69">
        <f>IF(AS15+AS16=0,0,IF(AS15&gt;AS16,AO15,AO16))</f>
        <v>0</v>
      </c>
      <c r="AP24" s="94"/>
      <c r="AQ24" s="94"/>
      <c r="AR24" s="94"/>
      <c r="AS24" s="18">
        <f>IF(AP24&gt;AP25,1,0)+IF(AQ24&gt;AQ25,1,0)+IF(AR24&gt;AR25,1,0)</f>
        <v>0</v>
      </c>
      <c r="AT24" s="57"/>
      <c r="AU24" s="57"/>
      <c r="AV24" s="207"/>
      <c r="AW24" s="207"/>
      <c r="AX24" s="207"/>
      <c r="AY24" s="205">
        <f>IF(AS24+AS25=0,0,IF(AS24&gt;AS25,AO24,AO25))</f>
        <v>0</v>
      </c>
      <c r="AZ24" s="205"/>
      <c r="BA24" s="27"/>
    </row>
    <row r="25" spans="1:53" s="28" customFormat="1" ht="24.75" customHeight="1" thickBot="1" thickTop="1">
      <c r="A25" s="95"/>
      <c r="B25" s="21"/>
      <c r="C25" s="21"/>
      <c r="D25" s="213"/>
      <c r="E25" s="45"/>
      <c r="F25" s="36">
        <f>IF(G25&gt;G26,1,0)+IF(H25&gt;H26,1,0)+IF(I25&gt;I26,1,0)</f>
        <v>0</v>
      </c>
      <c r="G25" s="98"/>
      <c r="H25" s="96"/>
      <c r="I25" s="96"/>
      <c r="J25" s="70">
        <f>IF(AS15+AS16=0,0,IF(AS15&lt;AS16,AO15,AO16))</f>
        <v>0</v>
      </c>
      <c r="K25" s="49"/>
      <c r="L25" s="49"/>
      <c r="M25" s="36">
        <f>IF(N25&gt;N24,1,0)+IF(O25&gt;O24,1,0)+IF(P25&gt;P24,1,0)</f>
        <v>0</v>
      </c>
      <c r="N25" s="98"/>
      <c r="O25" s="96"/>
      <c r="P25" s="99"/>
      <c r="Q25" s="71">
        <f>IF(M20+M21=0,0,IF(M20&lt;M21,Q20,Q21))</f>
        <v>0</v>
      </c>
      <c r="R25" s="21"/>
      <c r="S25" s="21"/>
      <c r="T25" s="36">
        <f>IF(U25&gt;U24,1,0)+IF(V25&gt;V24,1,0)+IF(W25&gt;W24,1,0)</f>
        <v>0</v>
      </c>
      <c r="U25" s="98"/>
      <c r="V25" s="96"/>
      <c r="W25" s="99"/>
      <c r="X25" s="71">
        <f>IF(T20+T21=0,0,IF(T20&lt;T21,X20,X21))</f>
        <v>0</v>
      </c>
      <c r="Y25" s="22"/>
      <c r="Z25" s="10"/>
      <c r="AA25" s="23" t="str">
        <f>IF(AZ19&lt;&gt;"",AZ19,"")</f>
        <v>ggg</v>
      </c>
      <c r="AB25" s="96"/>
      <c r="AC25" s="96"/>
      <c r="AD25" s="96"/>
      <c r="AE25" s="47">
        <f>IF(AB25&gt;AB24,1,0)+IF(AC25&gt;AC24,1,0)+IF(AD25&gt;AD24,1,0)</f>
        <v>0</v>
      </c>
      <c r="AF25" s="10"/>
      <c r="AG25" s="10"/>
      <c r="AH25" s="10"/>
      <c r="AI25" s="10"/>
      <c r="AJ25" s="10"/>
      <c r="AK25" s="10"/>
      <c r="AL25" s="10"/>
      <c r="AM25" s="68"/>
      <c r="AN25" s="10"/>
      <c r="AO25" s="73">
        <f>IF(F24+F25=0,0,IF(F24&gt;F25,J24,J25))</f>
        <v>0</v>
      </c>
      <c r="AP25" s="96"/>
      <c r="AQ25" s="96"/>
      <c r="AR25" s="96"/>
      <c r="AS25" s="24">
        <f>IF(AP25&gt;AP24,1,0)+IF(AQ25&gt;AQ24,1,0)+IF(AR25&gt;AR24,1,0)</f>
        <v>0</v>
      </c>
      <c r="AT25" s="6"/>
      <c r="AU25" s="6"/>
      <c r="AV25" s="6"/>
      <c r="AW25" s="74"/>
      <c r="AX25" s="74"/>
      <c r="AY25" s="205">
        <f>IF(AS24+AS25=0,0,IF(AS24&lt;AS25,AO24,AO25))</f>
        <v>0</v>
      </c>
      <c r="AZ25" s="205"/>
      <c r="BA25" s="27"/>
    </row>
    <row r="26" spans="1:53" s="28" customFormat="1" ht="24.75" customHeight="1">
      <c r="A26" s="95"/>
      <c r="B26" s="21"/>
      <c r="C26" s="21"/>
      <c r="D26" s="213"/>
      <c r="E26" s="45"/>
      <c r="F26" s="21"/>
      <c r="G26" s="21"/>
      <c r="H26" s="21"/>
      <c r="I26" s="21"/>
      <c r="J26" s="75" t="s">
        <v>30</v>
      </c>
      <c r="K26" s="76"/>
      <c r="L26" s="77"/>
      <c r="M26" s="77"/>
      <c r="N26" s="77"/>
      <c r="O26" s="77"/>
      <c r="P26" s="77"/>
      <c r="Q26" s="78" t="s">
        <v>31</v>
      </c>
      <c r="R26" s="59"/>
      <c r="S26" s="59"/>
      <c r="T26" s="59"/>
      <c r="U26" s="59"/>
      <c r="V26" s="59"/>
      <c r="W26" s="59"/>
      <c r="X26" s="78" t="s">
        <v>32</v>
      </c>
      <c r="Y26" s="59"/>
      <c r="Z26" s="60"/>
      <c r="AA26" s="79"/>
      <c r="AB26" s="80"/>
      <c r="AC26" s="80"/>
      <c r="AD26" s="80"/>
      <c r="AE26" s="80"/>
      <c r="AF26" s="60"/>
      <c r="AG26" s="60"/>
      <c r="AH26" s="208" t="s">
        <v>33</v>
      </c>
      <c r="AI26" s="208"/>
      <c r="AJ26" s="208"/>
      <c r="AK26" s="208"/>
      <c r="AL26" s="208"/>
      <c r="AM26" s="68"/>
      <c r="AN26" s="10"/>
      <c r="AO26" s="81" t="s">
        <v>34</v>
      </c>
      <c r="AP26" s="57"/>
      <c r="AQ26" s="57"/>
      <c r="AR26" s="57"/>
      <c r="AS26" s="57"/>
      <c r="AT26" s="57"/>
      <c r="AU26" s="57"/>
      <c r="AV26" s="57"/>
      <c r="AW26" s="10"/>
      <c r="AX26" s="10"/>
      <c r="AY26" s="63" t="s">
        <v>35</v>
      </c>
      <c r="AZ26" s="82"/>
      <c r="BA26" s="27"/>
    </row>
    <row r="27" spans="1:53" s="28" customFormat="1" ht="24.75" customHeight="1">
      <c r="A27" s="95"/>
      <c r="B27" s="21"/>
      <c r="C27" s="21"/>
      <c r="D27" s="213"/>
      <c r="E27" s="45"/>
      <c r="F27" s="45"/>
      <c r="G27" s="45"/>
      <c r="H27" s="45"/>
      <c r="I27" s="150"/>
      <c r="J27" s="83" t="s">
        <v>21</v>
      </c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60"/>
      <c r="AA27" s="79"/>
      <c r="AB27" s="80"/>
      <c r="AC27" s="80"/>
      <c r="AD27" s="80"/>
      <c r="AE27" s="80"/>
      <c r="AF27" s="60"/>
      <c r="AG27" s="60"/>
      <c r="AH27" s="60"/>
      <c r="AI27" s="60"/>
      <c r="AJ27" s="60"/>
      <c r="AK27" s="60"/>
      <c r="AL27" s="60"/>
      <c r="AM27" s="60"/>
      <c r="AN27" s="60"/>
      <c r="AO27" s="46"/>
      <c r="AP27" s="84"/>
      <c r="AQ27" s="84"/>
      <c r="AR27" s="84"/>
      <c r="AS27" s="84"/>
      <c r="AT27" s="6"/>
      <c r="AU27" s="6"/>
      <c r="AV27" s="6"/>
      <c r="AW27" s="74"/>
      <c r="AX27" s="74"/>
      <c r="AY27" s="63"/>
      <c r="AZ27" s="82"/>
      <c r="BA27" s="27"/>
    </row>
    <row r="28" spans="1:53" s="28" customFormat="1" ht="24.75" customHeight="1">
      <c r="A28" s="95"/>
      <c r="B28" s="21"/>
      <c r="C28" s="21"/>
      <c r="D28" s="107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10"/>
      <c r="AA28" s="49"/>
      <c r="AB28" s="50"/>
      <c r="AC28" s="50"/>
      <c r="AD28" s="50"/>
      <c r="AE28" s="5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84"/>
      <c r="AQ28" s="84"/>
      <c r="AR28" s="84"/>
      <c r="AS28" s="84"/>
      <c r="AT28" s="6"/>
      <c r="AU28" s="6"/>
      <c r="AV28" s="6"/>
      <c r="AW28" s="74"/>
      <c r="AX28" s="74"/>
      <c r="AY28" s="63"/>
      <c r="AZ28" s="82"/>
      <c r="BA28" s="27"/>
    </row>
    <row r="29" spans="1:53" s="28" customFormat="1" ht="24.75" customHeight="1">
      <c r="A29" s="95"/>
      <c r="B29" s="21"/>
      <c r="C29" s="21"/>
      <c r="D29" s="21"/>
      <c r="E29" s="45"/>
      <c r="F29" s="216" t="s">
        <v>36</v>
      </c>
      <c r="G29" s="216"/>
      <c r="H29" s="216"/>
      <c r="I29" s="216"/>
      <c r="J29" s="45"/>
      <c r="K29" s="45"/>
      <c r="L29" s="45"/>
      <c r="M29" s="217" t="s">
        <v>37</v>
      </c>
      <c r="N29" s="217"/>
      <c r="O29" s="217"/>
      <c r="P29" s="217"/>
      <c r="Q29" s="45"/>
      <c r="R29" s="45"/>
      <c r="S29" s="45"/>
      <c r="T29" s="217" t="s">
        <v>38</v>
      </c>
      <c r="U29" s="217"/>
      <c r="V29" s="217"/>
      <c r="W29" s="217"/>
      <c r="X29" s="45"/>
      <c r="Y29" s="45"/>
      <c r="Z29" s="10"/>
      <c r="AA29" s="49"/>
      <c r="AB29" s="50"/>
      <c r="AC29" s="50"/>
      <c r="AD29" s="50"/>
      <c r="AE29" s="5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84"/>
      <c r="AQ29" s="84"/>
      <c r="AR29" s="84"/>
      <c r="AS29" s="84"/>
      <c r="AT29" s="6"/>
      <c r="AU29" s="6"/>
      <c r="AV29" s="6"/>
      <c r="AW29" s="74"/>
      <c r="AX29" s="74"/>
      <c r="AY29" s="63"/>
      <c r="AZ29" s="64"/>
      <c r="BA29" s="27"/>
    </row>
    <row r="30" spans="1:53" s="28" customFormat="1" ht="24.75" customHeight="1">
      <c r="A30" s="95"/>
      <c r="B30" s="21"/>
      <c r="C30" s="21"/>
      <c r="D30" s="21"/>
      <c r="E30" s="45"/>
      <c r="F30" s="205">
        <f>IF(F24+F25=0,0,IF(F24&lt;F25,J24,J25))</f>
        <v>0</v>
      </c>
      <c r="G30" s="205"/>
      <c r="H30" s="205"/>
      <c r="I30" s="205"/>
      <c r="J30" s="205"/>
      <c r="K30" s="45"/>
      <c r="L30" s="45"/>
      <c r="M30" s="205">
        <f>IF(M24+M25=0,0,IF(M24&gt;M25,Q24,Q25))</f>
        <v>0</v>
      </c>
      <c r="N30" s="205"/>
      <c r="O30" s="205"/>
      <c r="P30" s="205"/>
      <c r="Q30" s="205"/>
      <c r="R30" s="45"/>
      <c r="S30" s="45"/>
      <c r="T30" s="205">
        <f>IF(T24+T25=0,0,IF(T24&gt;T25,X24,X25))</f>
        <v>0</v>
      </c>
      <c r="U30" s="205"/>
      <c r="V30" s="205"/>
      <c r="W30" s="205"/>
      <c r="X30" s="205"/>
      <c r="Y30" s="45"/>
      <c r="Z30" s="10"/>
      <c r="AA30" s="49"/>
      <c r="AB30" s="50"/>
      <c r="AC30" s="50"/>
      <c r="AD30" s="50"/>
      <c r="AE30" s="5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84"/>
      <c r="AQ30" s="84"/>
      <c r="AR30" s="84"/>
      <c r="AS30" s="84"/>
      <c r="AT30" s="6"/>
      <c r="AU30" s="6"/>
      <c r="AV30" s="6"/>
      <c r="AW30" s="74"/>
      <c r="AX30" s="74"/>
      <c r="AY30" s="206"/>
      <c r="AZ30" s="206"/>
      <c r="BA30" s="27"/>
    </row>
    <row r="31" spans="1:53" ht="24.75" customHeight="1">
      <c r="A31" s="93"/>
      <c r="B31" s="2"/>
      <c r="C31" s="2"/>
      <c r="D31" s="21"/>
      <c r="E31" s="21"/>
      <c r="F31" s="205">
        <f>IF(F15+F16=0,0,IF(F15&lt;F16,J15,J16))</f>
        <v>0</v>
      </c>
      <c r="G31" s="205"/>
      <c r="H31" s="205"/>
      <c r="I31" s="205"/>
      <c r="J31" s="205"/>
      <c r="K31" s="21"/>
      <c r="L31" s="21"/>
      <c r="M31" s="205">
        <f>IF(M24+M25=0,0,IF(M24&lt;M25,Q24,Q25))</f>
        <v>0</v>
      </c>
      <c r="N31" s="205"/>
      <c r="O31" s="205"/>
      <c r="P31" s="205"/>
      <c r="Q31" s="205"/>
      <c r="R31" s="21"/>
      <c r="S31" s="21"/>
      <c r="T31" s="205">
        <f>IF(T24+T25=0,0,IF(T24&lt;T25,X24,X25))</f>
        <v>0</v>
      </c>
      <c r="U31" s="205"/>
      <c r="V31" s="205"/>
      <c r="W31" s="205"/>
      <c r="X31" s="205"/>
      <c r="Y31" s="45"/>
      <c r="Z31" s="10"/>
      <c r="AA31" s="49"/>
      <c r="AB31" s="9"/>
      <c r="AC31" s="9"/>
      <c r="AD31" s="9"/>
      <c r="AE31" s="9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57"/>
      <c r="AQ31" s="57"/>
      <c r="AR31" s="57"/>
      <c r="AS31" s="85"/>
      <c r="AT31" s="85"/>
      <c r="AU31" s="85"/>
      <c r="AV31" s="85"/>
      <c r="AW31" s="10"/>
      <c r="AX31" s="10"/>
      <c r="AY31" s="206"/>
      <c r="AZ31" s="206"/>
      <c r="BA31" s="27"/>
    </row>
    <row r="32" spans="1:53" ht="24.75" customHeight="1">
      <c r="A32" s="93"/>
      <c r="B32" s="2"/>
      <c r="C32" s="2"/>
      <c r="D32" s="2"/>
      <c r="E32" s="2"/>
      <c r="F32" s="218" t="s">
        <v>39</v>
      </c>
      <c r="G32" s="218"/>
      <c r="H32" s="218"/>
      <c r="I32" s="218"/>
      <c r="J32" s="2"/>
      <c r="K32" s="2"/>
      <c r="L32" s="2"/>
      <c r="M32" s="217" t="s">
        <v>40</v>
      </c>
      <c r="N32" s="217"/>
      <c r="O32" s="217"/>
      <c r="P32" s="217"/>
      <c r="Q32" s="2"/>
      <c r="R32" s="2"/>
      <c r="S32" s="2"/>
      <c r="T32" s="217" t="s">
        <v>41</v>
      </c>
      <c r="U32" s="217"/>
      <c r="V32" s="217"/>
      <c r="W32" s="217"/>
      <c r="X32" s="2"/>
      <c r="Y32" s="3"/>
      <c r="Z32" s="9"/>
      <c r="AA32" s="206" t="s">
        <v>42</v>
      </c>
      <c r="AB32" s="206"/>
      <c r="AC32" s="206"/>
      <c r="AD32" s="206"/>
      <c r="AE32" s="206"/>
      <c r="AF32" s="9"/>
      <c r="AG32" s="9"/>
      <c r="AH32" s="206" t="s">
        <v>43</v>
      </c>
      <c r="AI32" s="206"/>
      <c r="AJ32" s="206"/>
      <c r="AK32" s="206"/>
      <c r="AL32" s="206"/>
      <c r="AM32" s="57"/>
      <c r="AN32" s="2"/>
      <c r="AO32" s="85" t="s">
        <v>44</v>
      </c>
      <c r="AP32" s="209"/>
      <c r="AQ32" s="209"/>
      <c r="AR32" s="209"/>
      <c r="AS32" s="209"/>
      <c r="AT32" s="209"/>
      <c r="AU32" s="209"/>
      <c r="AV32" s="209"/>
      <c r="AW32" s="209"/>
      <c r="AX32" s="84"/>
      <c r="AY32" s="210" t="s">
        <v>45</v>
      </c>
      <c r="AZ32" s="210"/>
      <c r="BA32" s="8"/>
    </row>
    <row r="33" spans="1:53" ht="15.75">
      <c r="A33" s="108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9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90"/>
    </row>
  </sheetData>
  <sheetProtection/>
  <mergeCells count="65">
    <mergeCell ref="AH32:AL32"/>
    <mergeCell ref="AP32:AW32"/>
    <mergeCell ref="AY32:AZ32"/>
    <mergeCell ref="F32:I32"/>
    <mergeCell ref="M32:P32"/>
    <mergeCell ref="T32:W32"/>
    <mergeCell ref="AA32:AE32"/>
    <mergeCell ref="AY30:AZ30"/>
    <mergeCell ref="F31:J31"/>
    <mergeCell ref="M31:Q31"/>
    <mergeCell ref="T31:X31"/>
    <mergeCell ref="AY31:AZ31"/>
    <mergeCell ref="F29:I29"/>
    <mergeCell ref="M29:P29"/>
    <mergeCell ref="T29:W29"/>
    <mergeCell ref="F30:J30"/>
    <mergeCell ref="M30:Q30"/>
    <mergeCell ref="T30:X30"/>
    <mergeCell ref="AV24:AX24"/>
    <mergeCell ref="AY24:AZ24"/>
    <mergeCell ref="AY25:AZ25"/>
    <mergeCell ref="AH26:AL26"/>
    <mergeCell ref="AN17:AN22"/>
    <mergeCell ref="AO17:AO23"/>
    <mergeCell ref="T18:T19"/>
    <mergeCell ref="U18:U19"/>
    <mergeCell ref="V18:V19"/>
    <mergeCell ref="W18:W19"/>
    <mergeCell ref="V22:W23"/>
    <mergeCell ref="N15:Q16"/>
    <mergeCell ref="U15:X16"/>
    <mergeCell ref="D16:D27"/>
    <mergeCell ref="I17:I23"/>
    <mergeCell ref="O22:P23"/>
    <mergeCell ref="AP13:AP14"/>
    <mergeCell ref="AQ13:AQ14"/>
    <mergeCell ref="AR13:AR14"/>
    <mergeCell ref="AS13:AS14"/>
    <mergeCell ref="F13:F14"/>
    <mergeCell ref="G13:G14"/>
    <mergeCell ref="H13:H14"/>
    <mergeCell ref="I13:I14"/>
    <mergeCell ref="AI8:AI9"/>
    <mergeCell ref="AJ8:AJ9"/>
    <mergeCell ref="AK8:AK9"/>
    <mergeCell ref="AL8:AL9"/>
    <mergeCell ref="N6:Q6"/>
    <mergeCell ref="U6:X6"/>
    <mergeCell ref="V8:V9"/>
    <mergeCell ref="W8:W9"/>
    <mergeCell ref="M8:M9"/>
    <mergeCell ref="N8:N9"/>
    <mergeCell ref="O8:O9"/>
    <mergeCell ref="P8:P9"/>
    <mergeCell ref="T8:T9"/>
    <mergeCell ref="U8:U9"/>
    <mergeCell ref="Z2:AO2"/>
    <mergeCell ref="K4:Q4"/>
    <mergeCell ref="AB4:AB5"/>
    <mergeCell ref="AC4:AC5"/>
    <mergeCell ref="AD4:AD5"/>
    <mergeCell ref="AE4:AE5"/>
    <mergeCell ref="AH4:AN4"/>
    <mergeCell ref="K5:Q5"/>
    <mergeCell ref="AH5:AN5"/>
  </mergeCells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3"/>
  <sheetViews>
    <sheetView showGridLines="0" zoomScale="60" zoomScaleNormal="60" zoomScalePageLayoutView="0" workbookViewId="0" topLeftCell="A1">
      <selection activeCell="O17" sqref="O17"/>
    </sheetView>
  </sheetViews>
  <sheetFormatPr defaultColWidth="11.421875" defaultRowHeight="12.75"/>
  <cols>
    <col min="1" max="5" width="3.7109375" style="0" customWidth="1"/>
    <col min="6" max="11" width="4.28125" style="0" customWidth="1"/>
    <col min="12" max="12" width="25.7109375" style="0" customWidth="1"/>
    <col min="13" max="14" width="3.7109375" style="0" customWidth="1"/>
    <col min="15" max="20" width="4.28125" style="0" customWidth="1"/>
    <col min="21" max="21" width="25.7109375" style="0" customWidth="1"/>
    <col min="22" max="23" width="3.7109375" style="0" customWidth="1"/>
    <col min="24" max="29" width="4.28125" style="0" customWidth="1"/>
    <col min="30" max="30" width="25.7109375" style="0" customWidth="1"/>
    <col min="31" max="31" width="3.7109375" style="1" customWidth="1"/>
    <col min="32" max="32" width="3.7109375" style="0" customWidth="1"/>
    <col min="33" max="33" width="25.7109375" style="0" customWidth="1"/>
    <col min="34" max="39" width="4.28125" style="0" customWidth="1"/>
    <col min="40" max="41" width="3.7109375" style="0" customWidth="1"/>
    <col min="42" max="42" width="25.7109375" style="0" customWidth="1"/>
    <col min="43" max="48" width="4.28125" style="0" customWidth="1"/>
    <col min="49" max="50" width="3.7109375" style="0" customWidth="1"/>
    <col min="51" max="51" width="25.7109375" style="0" customWidth="1"/>
    <col min="52" max="57" width="4.28125" style="0" customWidth="1"/>
    <col min="58" max="62" width="3.7109375" style="0" customWidth="1"/>
    <col min="63" max="63" width="15.7109375" style="0" customWidth="1"/>
    <col min="64" max="64" width="25.7109375" style="0" customWidth="1"/>
    <col min="65" max="65" width="1.7109375" style="0" customWidth="1"/>
  </cols>
  <sheetData>
    <row r="1" spans="1:65" ht="7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5"/>
    </row>
    <row r="2" spans="1:65" ht="33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3"/>
      <c r="AF2" s="195" t="s">
        <v>0</v>
      </c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7"/>
      <c r="BM2" s="8"/>
    </row>
    <row r="3" spans="1:65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3"/>
      <c r="AF3" s="9"/>
      <c r="AG3" s="9"/>
      <c r="AH3" s="9"/>
      <c r="AI3" s="9"/>
      <c r="AJ3" s="9"/>
      <c r="AK3" s="9"/>
      <c r="AL3" s="9"/>
      <c r="AM3" s="9"/>
      <c r="AN3" s="10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8"/>
    </row>
    <row r="4" spans="1:65" ht="24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11"/>
      <c r="M4" s="196" t="s">
        <v>1</v>
      </c>
      <c r="N4" s="196"/>
      <c r="O4" s="196"/>
      <c r="P4" s="196"/>
      <c r="Q4" s="196"/>
      <c r="R4" s="196"/>
      <c r="S4" s="196"/>
      <c r="T4" s="196"/>
      <c r="U4" s="196"/>
      <c r="V4" s="11"/>
      <c r="W4" s="11"/>
      <c r="X4" s="11"/>
      <c r="Y4" s="11"/>
      <c r="Z4" s="11"/>
      <c r="AA4" s="11"/>
      <c r="AB4" s="11"/>
      <c r="AC4" s="11"/>
      <c r="AD4" s="2"/>
      <c r="AE4" s="3"/>
      <c r="AF4" s="9"/>
      <c r="AG4" s="9"/>
      <c r="AH4" s="194" t="s">
        <v>46</v>
      </c>
      <c r="AI4" s="194" t="s">
        <v>47</v>
      </c>
      <c r="AJ4" s="194" t="s">
        <v>48</v>
      </c>
      <c r="AK4" s="194" t="s">
        <v>51</v>
      </c>
      <c r="AL4" s="194" t="s">
        <v>52</v>
      </c>
      <c r="AM4" s="194" t="s">
        <v>49</v>
      </c>
      <c r="AN4" s="9"/>
      <c r="AO4" s="9"/>
      <c r="AP4" s="197" t="s">
        <v>3</v>
      </c>
      <c r="AQ4" s="197"/>
      <c r="AR4" s="197"/>
      <c r="AS4" s="197"/>
      <c r="AT4" s="197"/>
      <c r="AU4" s="197"/>
      <c r="AV4" s="197"/>
      <c r="AW4" s="197"/>
      <c r="AX4" s="197"/>
      <c r="AY4" s="12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8"/>
    </row>
    <row r="5" spans="1:65" ht="24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13"/>
      <c r="M5" s="198" t="s">
        <v>4</v>
      </c>
      <c r="N5" s="198"/>
      <c r="O5" s="198"/>
      <c r="P5" s="198"/>
      <c r="Q5" s="198"/>
      <c r="R5" s="198"/>
      <c r="S5" s="198"/>
      <c r="T5" s="198"/>
      <c r="U5" s="198"/>
      <c r="V5" s="13"/>
      <c r="W5" s="13"/>
      <c r="X5" s="13"/>
      <c r="Y5" s="13"/>
      <c r="Z5" s="13"/>
      <c r="AA5" s="13"/>
      <c r="AB5" s="13"/>
      <c r="AC5" s="13"/>
      <c r="AD5" s="2"/>
      <c r="AE5" s="3"/>
      <c r="AF5" s="9"/>
      <c r="AG5" s="9"/>
      <c r="AH5" s="194"/>
      <c r="AI5" s="194"/>
      <c r="AJ5" s="194"/>
      <c r="AK5" s="194"/>
      <c r="AL5" s="194"/>
      <c r="AM5" s="194"/>
      <c r="AN5" s="9"/>
      <c r="AO5" s="9"/>
      <c r="AP5" s="199" t="s">
        <v>5</v>
      </c>
      <c r="AQ5" s="199"/>
      <c r="AR5" s="199"/>
      <c r="AS5" s="199"/>
      <c r="AT5" s="199"/>
      <c r="AU5" s="199"/>
      <c r="AV5" s="199"/>
      <c r="AW5" s="199"/>
      <c r="AX5" s="199"/>
      <c r="AY5" s="14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8"/>
    </row>
    <row r="6" spans="1:65" ht="24.75" customHeight="1">
      <c r="A6" s="2"/>
      <c r="B6" s="2"/>
      <c r="C6" s="2"/>
      <c r="D6" s="2"/>
      <c r="E6" s="2"/>
      <c r="F6" s="2"/>
      <c r="G6" s="219" t="s">
        <v>6</v>
      </c>
      <c r="H6" s="220"/>
      <c r="I6" s="220"/>
      <c r="J6" s="220"/>
      <c r="K6" s="220"/>
      <c r="L6" s="220"/>
      <c r="M6" s="2"/>
      <c r="N6" s="2"/>
      <c r="O6" s="2"/>
      <c r="P6" s="211" t="s">
        <v>7</v>
      </c>
      <c r="Q6" s="211"/>
      <c r="R6" s="211"/>
      <c r="S6" s="211"/>
      <c r="T6" s="211"/>
      <c r="U6" s="211"/>
      <c r="V6" s="2"/>
      <c r="W6" s="2"/>
      <c r="X6" s="2"/>
      <c r="Y6" s="211" t="s">
        <v>8</v>
      </c>
      <c r="Z6" s="211"/>
      <c r="AA6" s="211"/>
      <c r="AB6" s="211"/>
      <c r="AC6" s="211"/>
      <c r="AD6" s="211"/>
      <c r="AE6" s="16"/>
      <c r="AF6" s="9"/>
      <c r="AG6" s="17" t="str">
        <f>IF(BL7&lt;&gt;"",BL7,"")</f>
        <v>aaa</v>
      </c>
      <c r="AH6" s="94"/>
      <c r="AI6" s="94"/>
      <c r="AJ6" s="94"/>
      <c r="AK6" s="94"/>
      <c r="AL6" s="94"/>
      <c r="AM6" s="18">
        <f>IF(AH6&gt;AH7,1,0)+IF(AI6&gt;AI7,1,0)+IF(AJ6&gt;AJ7,1,0)+IF(AK6&gt;AK7,1,0)+IF(AL6&gt;AL7,1,0)</f>
        <v>0</v>
      </c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19"/>
      <c r="BL6" s="20"/>
      <c r="BM6" s="8"/>
    </row>
    <row r="7" spans="1:65" s="28" customFormat="1" ht="24.7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2"/>
      <c r="AF7" s="10"/>
      <c r="AG7" s="23" t="str">
        <f>IF(BL21&lt;&gt;"",BL21,"")</f>
        <v>hhh</v>
      </c>
      <c r="AH7" s="96"/>
      <c r="AI7" s="96"/>
      <c r="AJ7" s="96"/>
      <c r="AK7" s="96"/>
      <c r="AL7" s="96"/>
      <c r="AM7" s="24">
        <f>IF(AH7&gt;AH6,1,0)+IF(AI7&gt;AI6,1,0)+IF(AJ7&gt;AJ6,1,0)+IF(AK7&gt;AK6,1,0)+IF(AL7&gt;AL6,1,0)</f>
        <v>0</v>
      </c>
      <c r="AN7" s="25"/>
      <c r="AO7" s="10"/>
      <c r="AP7" s="9"/>
      <c r="AQ7" s="9"/>
      <c r="AR7" s="9"/>
      <c r="AS7" s="9"/>
      <c r="AT7" s="9"/>
      <c r="AU7" s="9"/>
      <c r="AV7" s="9"/>
      <c r="AW7" s="10"/>
      <c r="AX7" s="10"/>
      <c r="AY7" s="10"/>
      <c r="AZ7" s="31"/>
      <c r="BA7" s="31"/>
      <c r="BB7" s="31"/>
      <c r="BC7" s="31"/>
      <c r="BD7" s="31"/>
      <c r="BE7" s="9"/>
      <c r="BF7" s="9"/>
      <c r="BG7" s="9"/>
      <c r="BH7" s="9"/>
      <c r="BI7" s="9"/>
      <c r="BJ7" s="9"/>
      <c r="BK7" s="19" t="s">
        <v>9</v>
      </c>
      <c r="BL7" s="26" t="s">
        <v>10</v>
      </c>
      <c r="BM7" s="27"/>
    </row>
    <row r="8" spans="1:65" s="28" customFormat="1" ht="24.7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194" t="s">
        <v>49</v>
      </c>
      <c r="P8" s="194" t="s">
        <v>46</v>
      </c>
      <c r="Q8" s="194" t="s">
        <v>47</v>
      </c>
      <c r="R8" s="194" t="s">
        <v>48</v>
      </c>
      <c r="S8" s="194" t="s">
        <v>51</v>
      </c>
      <c r="T8" s="194" t="s">
        <v>52</v>
      </c>
      <c r="U8" s="21"/>
      <c r="V8" s="21"/>
      <c r="W8" s="21"/>
      <c r="X8" s="194" t="s">
        <v>49</v>
      </c>
      <c r="Y8" s="194" t="s">
        <v>46</v>
      </c>
      <c r="Z8" s="194" t="s">
        <v>47</v>
      </c>
      <c r="AA8" s="194" t="s">
        <v>48</v>
      </c>
      <c r="AB8" s="194" t="s">
        <v>51</v>
      </c>
      <c r="AC8" s="194" t="s">
        <v>52</v>
      </c>
      <c r="AD8" s="21"/>
      <c r="AE8" s="22"/>
      <c r="AF8" s="29"/>
      <c r="AG8" s="9"/>
      <c r="AH8" s="9"/>
      <c r="AI8" s="9"/>
      <c r="AJ8" s="9"/>
      <c r="AK8" s="9"/>
      <c r="AL8" s="9"/>
      <c r="AM8" s="9"/>
      <c r="AN8" s="30"/>
      <c r="AO8" s="10"/>
      <c r="AP8" s="9"/>
      <c r="AQ8" s="194" t="s">
        <v>46</v>
      </c>
      <c r="AR8" s="194" t="s">
        <v>47</v>
      </c>
      <c r="AS8" s="194" t="s">
        <v>48</v>
      </c>
      <c r="AT8" s="194" t="s">
        <v>51</v>
      </c>
      <c r="AU8" s="194" t="s">
        <v>52</v>
      </c>
      <c r="AV8" s="194" t="s">
        <v>49</v>
      </c>
      <c r="AW8" s="10"/>
      <c r="AX8" s="10"/>
      <c r="AY8" s="10"/>
      <c r="AZ8" s="31"/>
      <c r="BA8" s="31"/>
      <c r="BB8" s="31"/>
      <c r="BC8" s="31"/>
      <c r="BD8" s="31"/>
      <c r="BE8" s="31"/>
      <c r="BF8" s="31"/>
      <c r="BG8" s="31"/>
      <c r="BH8" s="31"/>
      <c r="BI8" s="10"/>
      <c r="BJ8" s="10"/>
      <c r="BK8" s="9"/>
      <c r="BL8" s="9"/>
      <c r="BM8" s="27"/>
    </row>
    <row r="9" spans="1:65" s="28" customFormat="1" ht="24.7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194"/>
      <c r="P9" s="194"/>
      <c r="Q9" s="194"/>
      <c r="R9" s="194"/>
      <c r="S9" s="194"/>
      <c r="T9" s="194"/>
      <c r="U9" s="21"/>
      <c r="V9" s="21"/>
      <c r="W9" s="21"/>
      <c r="X9" s="194"/>
      <c r="Y9" s="194"/>
      <c r="Z9" s="194"/>
      <c r="AA9" s="194"/>
      <c r="AB9" s="194"/>
      <c r="AC9" s="194"/>
      <c r="AD9" s="21"/>
      <c r="AE9" s="22"/>
      <c r="AF9" s="29"/>
      <c r="AG9" s="9"/>
      <c r="AH9" s="9"/>
      <c r="AI9" s="9"/>
      <c r="AJ9" s="9"/>
      <c r="AK9" s="9"/>
      <c r="AL9" s="9"/>
      <c r="AM9" s="9"/>
      <c r="AN9" s="30"/>
      <c r="AO9" s="10"/>
      <c r="AP9" s="9"/>
      <c r="AQ9" s="194"/>
      <c r="AR9" s="194"/>
      <c r="AS9" s="194"/>
      <c r="AT9" s="194"/>
      <c r="AU9" s="194"/>
      <c r="AV9" s="194"/>
      <c r="AW9" s="10"/>
      <c r="AX9" s="10"/>
      <c r="AY9" s="10"/>
      <c r="AZ9" s="10"/>
      <c r="BA9" s="10"/>
      <c r="BB9" s="10"/>
      <c r="BC9" s="10"/>
      <c r="BD9" s="14"/>
      <c r="BE9" s="31"/>
      <c r="BF9" s="31"/>
      <c r="BG9" s="31"/>
      <c r="BH9" s="31"/>
      <c r="BI9" s="10"/>
      <c r="BJ9" s="10"/>
      <c r="BK9" s="19" t="s">
        <v>11</v>
      </c>
      <c r="BL9" s="26" t="s">
        <v>12</v>
      </c>
      <c r="BM9" s="27"/>
    </row>
    <row r="10" spans="1:65" s="28" customFormat="1" ht="24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32">
        <f>IF(P10&gt;P11,1,0)+IF(Q10&gt;Q11,1,0)+IF(R10&gt;R11,1,0)+IF(S10&gt;S11,1,0)+IF(T10&gt;T11,1,0)</f>
        <v>0</v>
      </c>
      <c r="P10" s="109"/>
      <c r="Q10" s="110"/>
      <c r="R10" s="110"/>
      <c r="S10" s="94"/>
      <c r="T10" s="94"/>
      <c r="U10" s="33">
        <f>IF(X10+X11=0,0,IF(X10&gt;X11,AD10,AD11))</f>
        <v>0</v>
      </c>
      <c r="V10" s="21"/>
      <c r="W10" s="21"/>
      <c r="X10" s="32">
        <f>IF(Y10&gt;Y11,1,0)+IF(Z10&gt;Z11,1,0)+IF(AA10&gt;AA11,1,0)+IF(AB10&gt;AB11,1,0)+IF(AC10&gt;AC11,1,0)</f>
        <v>0</v>
      </c>
      <c r="Y10" s="109"/>
      <c r="Z10" s="110"/>
      <c r="AA10" s="110"/>
      <c r="AB10" s="94"/>
      <c r="AC10" s="94"/>
      <c r="AD10" s="33">
        <f>IF(AM6+AM7=0,0,IF(AM6&lt;AM7,AG6,AG7))</f>
        <v>0</v>
      </c>
      <c r="AE10" s="22"/>
      <c r="AF10" s="29"/>
      <c r="AG10" s="9"/>
      <c r="AH10" s="9"/>
      <c r="AI10" s="9"/>
      <c r="AJ10" s="9"/>
      <c r="AK10" s="9"/>
      <c r="AL10" s="9"/>
      <c r="AM10" s="9"/>
      <c r="AN10" s="30"/>
      <c r="AO10" s="10"/>
      <c r="AP10" s="34">
        <f>IF(AM6+AM7=0,0,IF(AM6&gt;AM7,AG6,AG7))</f>
        <v>0</v>
      </c>
      <c r="AQ10" s="94"/>
      <c r="AR10" s="94"/>
      <c r="AS10" s="94"/>
      <c r="AT10" s="94"/>
      <c r="AU10" s="94"/>
      <c r="AV10" s="18">
        <f>IF(AQ10&gt;AQ11,1,0)+IF(AR10&gt;AR11,1,0)+IF(AS10&gt;AS11,1,0)+IF(AT10&gt;AT11,1,0)+IF(AU10&gt;AU11,1,0)</f>
        <v>0</v>
      </c>
      <c r="AW10" s="10"/>
      <c r="AX10" s="10"/>
      <c r="AY10" s="10"/>
      <c r="AZ10" s="10"/>
      <c r="BA10" s="10"/>
      <c r="BB10" s="10"/>
      <c r="BC10" s="10"/>
      <c r="BD10" s="14"/>
      <c r="BE10" s="14"/>
      <c r="BF10" s="14"/>
      <c r="BG10" s="14"/>
      <c r="BH10" s="14"/>
      <c r="BI10" s="31"/>
      <c r="BJ10" s="31"/>
      <c r="BK10" s="10"/>
      <c r="BL10" s="10"/>
      <c r="BM10" s="27"/>
    </row>
    <row r="11" spans="1:65" s="28" customFormat="1" ht="24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35"/>
      <c r="O11" s="36">
        <f>IF(P11&gt;P10,1,0)+IF(Q11&gt;Q10,1,0)+IF(R11&gt;R10,1,0)+IF(S11&gt;S10,1,0)+IF(T11&gt;T10,1,0)</f>
        <v>0</v>
      </c>
      <c r="P11" s="111"/>
      <c r="Q11" s="99"/>
      <c r="R11" s="99"/>
      <c r="S11" s="96"/>
      <c r="T11" s="96"/>
      <c r="U11" s="37">
        <f>IF(AV20+AV21=0,0,IF(AV20&lt;AV21,AP20,AP21))</f>
        <v>0</v>
      </c>
      <c r="V11" s="35"/>
      <c r="W11" s="38"/>
      <c r="X11" s="36">
        <f>IF(Y11&gt;Y10,1,0)+IF(Z11&gt;Z10,1,0)+IF(AA11&gt;AA10,1,0)+IF(AB11&gt;AB10,1,0)+IF(AC11&gt;AC10,1,0)</f>
        <v>0</v>
      </c>
      <c r="Y11" s="111"/>
      <c r="Z11" s="99"/>
      <c r="AA11" s="99"/>
      <c r="AB11" s="96"/>
      <c r="AC11" s="96"/>
      <c r="AD11" s="37">
        <f>IF(AM12+AM13=0,0,IF(AM12&lt;AM13,AG12,AG13))</f>
        <v>0</v>
      </c>
      <c r="AE11" s="39"/>
      <c r="AF11" s="40"/>
      <c r="AG11" s="9"/>
      <c r="AH11" s="9"/>
      <c r="AI11" s="9"/>
      <c r="AJ11" s="9"/>
      <c r="AK11" s="9"/>
      <c r="AL11" s="9"/>
      <c r="AM11" s="9"/>
      <c r="AN11" s="30"/>
      <c r="AO11" s="10"/>
      <c r="AP11" s="42">
        <f>IF(AM12+AM13=0,0,IF(AM12&gt;AM13,AG12,AG13))</f>
        <v>0</v>
      </c>
      <c r="AQ11" s="96"/>
      <c r="AR11" s="96"/>
      <c r="AS11" s="96"/>
      <c r="AT11" s="96"/>
      <c r="AU11" s="96"/>
      <c r="AV11" s="24">
        <f>IF(AQ11&gt;AQ10,1,0)+IF(AR11&gt;AR10,1,0)+IF(AS11&gt;AS10,1,0)+IF(AT11&gt;AT10,1,0)+IF(AU11&gt;AU10,1,0)</f>
        <v>0</v>
      </c>
      <c r="AW11" s="25"/>
      <c r="AX11" s="10"/>
      <c r="AY11" s="10"/>
      <c r="AZ11" s="10"/>
      <c r="BA11" s="10"/>
      <c r="BB11" s="10"/>
      <c r="BC11" s="10"/>
      <c r="BD11" s="14"/>
      <c r="BE11" s="14"/>
      <c r="BF11" s="14"/>
      <c r="BG11" s="14"/>
      <c r="BH11" s="14"/>
      <c r="BI11" s="31"/>
      <c r="BJ11" s="31"/>
      <c r="BK11" s="19" t="s">
        <v>13</v>
      </c>
      <c r="BL11" s="26" t="s">
        <v>14</v>
      </c>
      <c r="BM11" s="27"/>
    </row>
    <row r="12" spans="1:65" s="28" customFormat="1" ht="24.7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43"/>
      <c r="O12" s="21"/>
      <c r="P12" s="21"/>
      <c r="Q12" s="21"/>
      <c r="R12" s="21"/>
      <c r="S12" s="21"/>
      <c r="T12" s="21"/>
      <c r="U12" s="44">
        <v>2</v>
      </c>
      <c r="V12" s="21"/>
      <c r="W12" s="45"/>
      <c r="X12" s="21"/>
      <c r="Y12" s="21"/>
      <c r="Z12" s="21"/>
      <c r="AA12" s="21"/>
      <c r="AB12" s="21"/>
      <c r="AC12" s="102"/>
      <c r="AD12" s="21"/>
      <c r="AE12" s="22"/>
      <c r="AF12" s="29"/>
      <c r="AG12" s="112" t="str">
        <f>IF(BL11&lt;&gt;"",BL11,"")</f>
        <v>ccc</v>
      </c>
      <c r="AH12" s="94"/>
      <c r="AI12" s="94"/>
      <c r="AJ12" s="94"/>
      <c r="AK12" s="94"/>
      <c r="AL12" s="94"/>
      <c r="AM12" s="18">
        <f>IF(AH12&gt;AH13,1,0)+IF(AI12&gt;AI13,1,0)+IF(AJ12&gt;AJ13,1,0)+IF(AK12&gt;AK13,1,0)+IF(AL12&gt;AL13,1,0)</f>
        <v>0</v>
      </c>
      <c r="AN12" s="46"/>
      <c r="AO12" s="10"/>
      <c r="AP12" s="44">
        <v>1</v>
      </c>
      <c r="AQ12" s="102"/>
      <c r="AR12" s="11"/>
      <c r="AS12" s="11"/>
      <c r="AT12" s="10"/>
      <c r="AU12" s="14"/>
      <c r="AV12" s="14"/>
      <c r="AW12" s="30"/>
      <c r="AX12" s="10"/>
      <c r="AY12" s="10"/>
      <c r="AZ12" s="10"/>
      <c r="BA12" s="10"/>
      <c r="BB12" s="10"/>
      <c r="BC12" s="10"/>
      <c r="BD12" s="14"/>
      <c r="BE12" s="14"/>
      <c r="BF12" s="14"/>
      <c r="BG12" s="14"/>
      <c r="BH12" s="14"/>
      <c r="BI12" s="14"/>
      <c r="BJ12" s="14"/>
      <c r="BK12" s="31"/>
      <c r="BL12" s="31"/>
      <c r="BM12" s="27"/>
    </row>
    <row r="13" spans="1:65" s="28" customFormat="1" ht="24.75" customHeight="1">
      <c r="A13" s="21"/>
      <c r="B13" s="21"/>
      <c r="C13" s="21"/>
      <c r="D13" s="21"/>
      <c r="E13" s="21"/>
      <c r="F13" s="194" t="s">
        <v>49</v>
      </c>
      <c r="G13" s="194" t="s">
        <v>46</v>
      </c>
      <c r="H13" s="194" t="s">
        <v>47</v>
      </c>
      <c r="I13" s="194" t="s">
        <v>48</v>
      </c>
      <c r="J13" s="194" t="s">
        <v>51</v>
      </c>
      <c r="K13" s="194" t="s">
        <v>52</v>
      </c>
      <c r="L13" s="21"/>
      <c r="M13" s="21"/>
      <c r="N13" s="43"/>
      <c r="O13" s="21"/>
      <c r="P13" s="21"/>
      <c r="Q13" s="21"/>
      <c r="R13" s="21"/>
      <c r="S13" s="21"/>
      <c r="T13" s="21"/>
      <c r="U13" s="21"/>
      <c r="V13" s="21"/>
      <c r="W13" s="45"/>
      <c r="X13" s="21"/>
      <c r="Y13" s="21"/>
      <c r="Z13" s="21"/>
      <c r="AA13" s="21"/>
      <c r="AB13" s="21"/>
      <c r="AC13" s="21"/>
      <c r="AD13" s="21"/>
      <c r="AE13" s="22"/>
      <c r="AF13" s="10"/>
      <c r="AG13" s="23" t="str">
        <f>IF(BL15&lt;&gt;"",BL15,"")</f>
        <v>eee</v>
      </c>
      <c r="AH13" s="96"/>
      <c r="AI13" s="96"/>
      <c r="AJ13" s="96"/>
      <c r="AK13" s="96"/>
      <c r="AL13" s="96"/>
      <c r="AM13" s="24">
        <f>IF(AH13&gt;AH12,1,0)+IF(AI13&gt;AI12,1,0)+IF(AJ13&gt;AJ12,1,0)+IF(AK13&gt;AK12,1,0)+IF(AL13&gt;AL12,1,0)</f>
        <v>0</v>
      </c>
      <c r="AN13" s="10"/>
      <c r="AO13" s="10"/>
      <c r="AP13" s="10"/>
      <c r="AQ13" s="10"/>
      <c r="AR13" s="10"/>
      <c r="AS13" s="10"/>
      <c r="AT13" s="10"/>
      <c r="AU13" s="14"/>
      <c r="AV13" s="14"/>
      <c r="AW13" s="30"/>
      <c r="AX13" s="10"/>
      <c r="AY13" s="10"/>
      <c r="AZ13" s="194" t="s">
        <v>46</v>
      </c>
      <c r="BA13" s="194" t="s">
        <v>47</v>
      </c>
      <c r="BB13" s="194" t="s">
        <v>48</v>
      </c>
      <c r="BC13" s="194" t="s">
        <v>51</v>
      </c>
      <c r="BD13" s="194" t="s">
        <v>52</v>
      </c>
      <c r="BE13" s="194" t="s">
        <v>49</v>
      </c>
      <c r="BF13" s="48"/>
      <c r="BG13" s="48"/>
      <c r="BH13" s="48"/>
      <c r="BI13" s="14"/>
      <c r="BJ13" s="14"/>
      <c r="BK13" s="19" t="s">
        <v>15</v>
      </c>
      <c r="BL13" s="26" t="s">
        <v>16</v>
      </c>
      <c r="BM13" s="27"/>
    </row>
    <row r="14" spans="1:65" s="28" customFormat="1" ht="24.75" customHeight="1">
      <c r="A14" s="21"/>
      <c r="B14" s="21"/>
      <c r="C14" s="21"/>
      <c r="D14" s="21"/>
      <c r="E14" s="21"/>
      <c r="F14" s="194"/>
      <c r="G14" s="194"/>
      <c r="H14" s="194"/>
      <c r="I14" s="194"/>
      <c r="J14" s="194"/>
      <c r="K14" s="194"/>
      <c r="L14" s="21"/>
      <c r="M14" s="21"/>
      <c r="N14" s="43"/>
      <c r="O14" s="21"/>
      <c r="P14" s="21"/>
      <c r="Q14" s="21"/>
      <c r="R14" s="21"/>
      <c r="S14" s="21"/>
      <c r="T14" s="21"/>
      <c r="U14" s="21"/>
      <c r="V14" s="21"/>
      <c r="W14" s="45"/>
      <c r="X14" s="21"/>
      <c r="Y14" s="21"/>
      <c r="Z14" s="21"/>
      <c r="AA14" s="21"/>
      <c r="AB14" s="21"/>
      <c r="AC14" s="21"/>
      <c r="AD14" s="21"/>
      <c r="AE14" s="22"/>
      <c r="AF14" s="10"/>
      <c r="AG14" s="49"/>
      <c r="AH14" s="103"/>
      <c r="AI14" s="103"/>
      <c r="AJ14" s="103"/>
      <c r="AK14" s="103"/>
      <c r="AL14" s="50"/>
      <c r="AM14" s="50"/>
      <c r="AN14" s="10"/>
      <c r="AO14" s="10"/>
      <c r="AP14" s="10"/>
      <c r="AQ14" s="10"/>
      <c r="AR14" s="10"/>
      <c r="AS14" s="10"/>
      <c r="AT14" s="10"/>
      <c r="AU14" s="14"/>
      <c r="AV14" s="14"/>
      <c r="AW14" s="30"/>
      <c r="AX14" s="10"/>
      <c r="AY14" s="10"/>
      <c r="AZ14" s="194"/>
      <c r="BA14" s="194"/>
      <c r="BB14" s="194"/>
      <c r="BC14" s="194"/>
      <c r="BD14" s="194"/>
      <c r="BE14" s="194"/>
      <c r="BF14" s="31"/>
      <c r="BG14" s="31"/>
      <c r="BH14" s="31"/>
      <c r="BI14" s="14"/>
      <c r="BJ14" s="14"/>
      <c r="BK14" s="14"/>
      <c r="BL14" s="14"/>
      <c r="BM14" s="27"/>
    </row>
    <row r="15" spans="1:65" s="28" customFormat="1" ht="24.75" customHeight="1">
      <c r="A15" s="21"/>
      <c r="B15" s="21"/>
      <c r="C15" s="21"/>
      <c r="D15" s="21"/>
      <c r="E15" s="21"/>
      <c r="F15" s="32">
        <f>IF(G15&gt;G16,1,0)+IF(H15&gt;H16,1,0)+IF(I15&gt;I16,1,0)+IF(J15&gt;J16,1,0)+IF(K15&gt;K16,1,0)</f>
        <v>0</v>
      </c>
      <c r="G15" s="109"/>
      <c r="H15" s="110"/>
      <c r="I15" s="110"/>
      <c r="J15" s="94"/>
      <c r="K15" s="94"/>
      <c r="L15" s="33">
        <f>IF(O10+O11=0,0,IF(O10&gt;O11,U10,U11))</f>
        <v>0</v>
      </c>
      <c r="M15" s="49"/>
      <c r="N15" s="51"/>
      <c r="O15" s="49"/>
      <c r="P15" s="200" t="s">
        <v>53</v>
      </c>
      <c r="Q15" s="200"/>
      <c r="R15" s="200"/>
      <c r="S15" s="200"/>
      <c r="T15" s="200"/>
      <c r="U15" s="200"/>
      <c r="V15" s="21"/>
      <c r="W15" s="45"/>
      <c r="X15" s="201" t="s">
        <v>18</v>
      </c>
      <c r="Y15" s="201"/>
      <c r="Z15" s="201"/>
      <c r="AA15" s="201"/>
      <c r="AB15" s="201"/>
      <c r="AC15" s="201"/>
      <c r="AD15" s="201"/>
      <c r="AE15" s="22"/>
      <c r="AF15" s="10"/>
      <c r="AG15" s="9"/>
      <c r="AH15" s="9"/>
      <c r="AI15" s="9"/>
      <c r="AJ15" s="9"/>
      <c r="AK15" s="9"/>
      <c r="AL15" s="9"/>
      <c r="AM15" s="9"/>
      <c r="AN15" s="10"/>
      <c r="AO15" s="10"/>
      <c r="AP15" s="10"/>
      <c r="AQ15" s="10"/>
      <c r="AR15" s="10"/>
      <c r="AS15" s="10"/>
      <c r="AT15" s="10"/>
      <c r="AU15" s="14"/>
      <c r="AV15" s="14"/>
      <c r="AW15" s="30"/>
      <c r="AX15" s="10"/>
      <c r="AY15" s="34">
        <f>IF(AV10+AV11=0,0,IF(AV10&gt;AV11,AP10,AP11))</f>
        <v>0</v>
      </c>
      <c r="AZ15" s="94"/>
      <c r="BA15" s="94"/>
      <c r="BB15" s="94"/>
      <c r="BC15" s="94"/>
      <c r="BD15" s="94"/>
      <c r="BE15" s="18">
        <f>IF(AZ15&gt;AZ16,1,0)+IF(BA15&gt;BA16,1,0)+IF(BB15&gt;BB16,1,0)+IF(BC15&gt;BC16,1,0)+IF(BD15&gt;BD16,1,0)</f>
        <v>0</v>
      </c>
      <c r="BF15" s="50"/>
      <c r="BG15" s="50"/>
      <c r="BH15" s="50"/>
      <c r="BI15" s="14"/>
      <c r="BJ15" s="14"/>
      <c r="BK15" s="19" t="s">
        <v>19</v>
      </c>
      <c r="BL15" s="26" t="s">
        <v>20</v>
      </c>
      <c r="BM15" s="27"/>
    </row>
    <row r="16" spans="1:65" s="28" customFormat="1" ht="24.75" customHeight="1">
      <c r="A16" s="21"/>
      <c r="B16" s="21"/>
      <c r="C16" s="21"/>
      <c r="D16" s="213"/>
      <c r="E16" s="45"/>
      <c r="F16" s="36">
        <f>IF(G16&gt;G15,1,0)+IF(H16&gt;H15,1,0)+IF(I16&gt;I15,1,0)+IF(J16&gt;J15,1,0)+IF(K16&gt;K15,1,0)</f>
        <v>0</v>
      </c>
      <c r="G16" s="111"/>
      <c r="H16" s="99"/>
      <c r="I16" s="99"/>
      <c r="J16" s="96"/>
      <c r="K16" s="96"/>
      <c r="L16" s="33">
        <f>IF(O20+O21=0,0,IF(O20&gt;O21,U20,U21))</f>
        <v>0</v>
      </c>
      <c r="M16" s="53"/>
      <c r="N16" s="51"/>
      <c r="O16" s="49"/>
      <c r="P16" s="200"/>
      <c r="Q16" s="200"/>
      <c r="R16" s="200"/>
      <c r="S16" s="200"/>
      <c r="T16" s="200"/>
      <c r="U16" s="200"/>
      <c r="V16" s="45"/>
      <c r="W16" s="45"/>
      <c r="X16" s="201"/>
      <c r="Y16" s="201"/>
      <c r="Z16" s="201"/>
      <c r="AA16" s="201"/>
      <c r="AB16" s="201"/>
      <c r="AC16" s="201"/>
      <c r="AD16" s="201"/>
      <c r="AE16" s="22"/>
      <c r="AF16" s="10"/>
      <c r="AG16" s="9"/>
      <c r="AH16" s="9"/>
      <c r="AI16" s="9"/>
      <c r="AJ16" s="9"/>
      <c r="AK16" s="9"/>
      <c r="AL16" s="9"/>
      <c r="AM16" s="9"/>
      <c r="AN16" s="10"/>
      <c r="AO16" s="10"/>
      <c r="AP16" s="10"/>
      <c r="AQ16" s="10"/>
      <c r="AR16" s="10"/>
      <c r="AS16" s="10"/>
      <c r="AT16" s="10"/>
      <c r="AU16" s="14"/>
      <c r="AV16" s="14"/>
      <c r="AW16" s="30"/>
      <c r="AX16" s="41"/>
      <c r="AY16" s="34">
        <f>IF(AV20+AV21=0,0,IF(AV20&gt;AV21,AP20,AP21))</f>
        <v>0</v>
      </c>
      <c r="AZ16" s="96"/>
      <c r="BA16" s="96"/>
      <c r="BB16" s="96"/>
      <c r="BC16" s="96"/>
      <c r="BD16" s="96"/>
      <c r="BE16" s="24">
        <f>IF(AZ16&gt;AZ15,1,0)+IF(BA16&gt;BA15,1,0)+IF(BB16&gt;BB15,1,0)+IF(BC16&gt;BC15,1,0)+IF(BD16&gt;BD15,1,0)</f>
        <v>0</v>
      </c>
      <c r="BF16" s="50"/>
      <c r="BG16" s="50"/>
      <c r="BH16" s="50"/>
      <c r="BI16" s="14"/>
      <c r="BJ16" s="14"/>
      <c r="BK16" s="14"/>
      <c r="BL16" s="14"/>
      <c r="BM16" s="27"/>
    </row>
    <row r="17" spans="1:65" s="28" customFormat="1" ht="24.75" customHeight="1">
      <c r="A17" s="21"/>
      <c r="B17" s="21"/>
      <c r="C17" s="21"/>
      <c r="D17" s="213"/>
      <c r="E17" s="45"/>
      <c r="F17" s="21"/>
      <c r="G17" s="21"/>
      <c r="H17" s="21"/>
      <c r="I17" s="21"/>
      <c r="J17" s="21"/>
      <c r="K17" s="214" t="s">
        <v>21</v>
      </c>
      <c r="L17" s="54" t="s">
        <v>22</v>
      </c>
      <c r="M17" s="55"/>
      <c r="N17" s="56"/>
      <c r="O17" s="55"/>
      <c r="P17" s="55"/>
      <c r="Q17" s="55"/>
      <c r="R17" s="55"/>
      <c r="S17" s="55"/>
      <c r="T17" s="55"/>
      <c r="U17" s="55"/>
      <c r="V17" s="21"/>
      <c r="W17" s="45"/>
      <c r="X17" s="21"/>
      <c r="Y17" s="21"/>
      <c r="Z17" s="21"/>
      <c r="AA17" s="21"/>
      <c r="AB17" s="21"/>
      <c r="AC17" s="21"/>
      <c r="AD17" s="21"/>
      <c r="AE17" s="22"/>
      <c r="AF17" s="10"/>
      <c r="AG17" s="9"/>
      <c r="AH17" s="9"/>
      <c r="AI17" s="9"/>
      <c r="AJ17" s="9"/>
      <c r="AK17" s="9"/>
      <c r="AL17" s="9"/>
      <c r="AM17" s="9"/>
      <c r="AN17" s="10"/>
      <c r="AO17" s="10"/>
      <c r="AP17" s="10"/>
      <c r="AQ17" s="10"/>
      <c r="AR17" s="10"/>
      <c r="AS17" s="10"/>
      <c r="AT17" s="10"/>
      <c r="AU17" s="14"/>
      <c r="AV17" s="14"/>
      <c r="AW17" s="30"/>
      <c r="AX17" s="203"/>
      <c r="AY17" s="215" t="s">
        <v>21</v>
      </c>
      <c r="AZ17" s="104"/>
      <c r="BA17" s="107"/>
      <c r="BB17" s="107"/>
      <c r="BC17" s="10"/>
      <c r="BD17" s="10"/>
      <c r="BE17" s="10"/>
      <c r="BF17" s="10"/>
      <c r="BG17" s="10"/>
      <c r="BH17" s="10"/>
      <c r="BI17" s="14"/>
      <c r="BJ17" s="14"/>
      <c r="BK17" s="19" t="s">
        <v>23</v>
      </c>
      <c r="BL17" s="26" t="s">
        <v>24</v>
      </c>
      <c r="BM17" s="27"/>
    </row>
    <row r="18" spans="1:65" s="28" customFormat="1" ht="24.75" customHeight="1">
      <c r="A18" s="21"/>
      <c r="B18" s="21"/>
      <c r="C18" s="21"/>
      <c r="D18" s="213"/>
      <c r="E18" s="45"/>
      <c r="F18" s="21"/>
      <c r="G18" s="21"/>
      <c r="H18" s="21"/>
      <c r="I18" s="21"/>
      <c r="J18" s="21"/>
      <c r="K18" s="214"/>
      <c r="L18" s="43"/>
      <c r="M18" s="45"/>
      <c r="N18" s="43"/>
      <c r="O18" s="45"/>
      <c r="P18" s="45"/>
      <c r="Q18" s="45"/>
      <c r="R18" s="45"/>
      <c r="S18" s="45"/>
      <c r="T18" s="45"/>
      <c r="U18" s="45"/>
      <c r="V18" s="21"/>
      <c r="W18" s="45"/>
      <c r="X18" s="194"/>
      <c r="Y18" s="194"/>
      <c r="Z18" s="48"/>
      <c r="AA18" s="48"/>
      <c r="AB18" s="194"/>
      <c r="AC18" s="194"/>
      <c r="AD18" s="21"/>
      <c r="AE18" s="22"/>
      <c r="AF18" s="10"/>
      <c r="AG18" s="17" t="str">
        <f>IF(BL13&lt;&gt;"",BL13,"")</f>
        <v>ddd</v>
      </c>
      <c r="AH18" s="94"/>
      <c r="AI18" s="94"/>
      <c r="AJ18" s="94"/>
      <c r="AK18" s="94"/>
      <c r="AL18" s="94"/>
      <c r="AM18" s="18">
        <f>IF(AH18&gt;AH19,1,0)+IF(AI18&gt;AI19,1,0)+IF(AJ18&gt;AJ19,1,0)+IF(AK18&gt;AK19,1,0)+IF(AL18&gt;AL19,1,0)</f>
        <v>0</v>
      </c>
      <c r="AN18" s="10"/>
      <c r="AO18" s="10"/>
      <c r="AP18" s="10"/>
      <c r="AQ18" s="10"/>
      <c r="AR18" s="10"/>
      <c r="AS18" s="10"/>
      <c r="AT18" s="10"/>
      <c r="AU18" s="14"/>
      <c r="AV18" s="14"/>
      <c r="AW18" s="30"/>
      <c r="AX18" s="203"/>
      <c r="AY18" s="215"/>
      <c r="AZ18" s="105"/>
      <c r="BA18" s="31"/>
      <c r="BB18" s="31"/>
      <c r="BC18" s="10"/>
      <c r="BD18" s="10"/>
      <c r="BE18" s="10"/>
      <c r="BF18" s="10"/>
      <c r="BG18" s="10"/>
      <c r="BH18" s="10"/>
      <c r="BI18" s="14"/>
      <c r="BJ18" s="14"/>
      <c r="BK18" s="14"/>
      <c r="BL18" s="14"/>
      <c r="BM18" s="27"/>
    </row>
    <row r="19" spans="1:65" s="28" customFormat="1" ht="24.75" customHeight="1">
      <c r="A19" s="21"/>
      <c r="B19" s="21"/>
      <c r="C19" s="21"/>
      <c r="D19" s="213"/>
      <c r="E19" s="45"/>
      <c r="F19" s="21"/>
      <c r="G19" s="21"/>
      <c r="H19" s="21"/>
      <c r="I19" s="21"/>
      <c r="J19" s="21"/>
      <c r="K19" s="214"/>
      <c r="L19" s="43"/>
      <c r="M19" s="45"/>
      <c r="N19" s="43"/>
      <c r="O19" s="45"/>
      <c r="P19" s="45"/>
      <c r="Q19" s="45"/>
      <c r="R19" s="45"/>
      <c r="S19" s="45"/>
      <c r="T19" s="45"/>
      <c r="U19" s="45"/>
      <c r="V19" s="21"/>
      <c r="W19" s="45"/>
      <c r="X19" s="194"/>
      <c r="Y19" s="194"/>
      <c r="Z19" s="113"/>
      <c r="AA19" s="113"/>
      <c r="AB19" s="194"/>
      <c r="AC19" s="194"/>
      <c r="AD19" s="21"/>
      <c r="AE19" s="22"/>
      <c r="AF19" s="10"/>
      <c r="AG19" s="23" t="str">
        <f>IF(BL17&lt;&gt;"",BL17,"")</f>
        <v>fff</v>
      </c>
      <c r="AH19" s="96"/>
      <c r="AI19" s="96"/>
      <c r="AJ19" s="96"/>
      <c r="AK19" s="96"/>
      <c r="AL19" s="96"/>
      <c r="AM19" s="24">
        <f>IF(AH19&gt;AH18,1,0)+IF(AI19&gt;AI18,1,0)+IF(AJ19&gt;AJ18,1,0)+IF(AK19&gt;AK18,1,0)+IF(AL19&gt;AL18,1,0)</f>
        <v>0</v>
      </c>
      <c r="AN19" s="25"/>
      <c r="AO19" s="10"/>
      <c r="AP19" s="10"/>
      <c r="AQ19" s="10"/>
      <c r="AR19" s="10"/>
      <c r="AS19" s="10"/>
      <c r="AT19" s="10"/>
      <c r="AU19" s="14"/>
      <c r="AV19" s="14"/>
      <c r="AW19" s="30"/>
      <c r="AX19" s="203"/>
      <c r="AY19" s="215"/>
      <c r="AZ19" s="105"/>
      <c r="BA19" s="31"/>
      <c r="BB19" s="31"/>
      <c r="BC19" s="57"/>
      <c r="BD19" s="57"/>
      <c r="BE19" s="57"/>
      <c r="BF19" s="57"/>
      <c r="BG19" s="57"/>
      <c r="BH19" s="57"/>
      <c r="BI19" s="14"/>
      <c r="BJ19" s="14"/>
      <c r="BK19" s="19" t="s">
        <v>25</v>
      </c>
      <c r="BL19" s="26" t="s">
        <v>26</v>
      </c>
      <c r="BM19" s="27"/>
    </row>
    <row r="20" spans="1:65" s="28" customFormat="1" ht="24.75" customHeight="1">
      <c r="A20" s="21"/>
      <c r="B20" s="21"/>
      <c r="C20" s="21"/>
      <c r="D20" s="213"/>
      <c r="E20" s="45"/>
      <c r="F20" s="21"/>
      <c r="G20" s="21"/>
      <c r="H20" s="21"/>
      <c r="I20" s="21"/>
      <c r="J20" s="21"/>
      <c r="K20" s="214"/>
      <c r="L20" s="43"/>
      <c r="M20" s="45"/>
      <c r="N20" s="58"/>
      <c r="O20" s="32">
        <f>IF(P20&gt;P21,1,0)+IF(Q20&gt;Q21,1,0)+IF(R20&gt;R21,1,0)+IF(S20&gt;S21,1,0)+IF(T20&gt;T21,1,0)</f>
        <v>0</v>
      </c>
      <c r="P20" s="109"/>
      <c r="Q20" s="110"/>
      <c r="R20" s="110"/>
      <c r="S20" s="94"/>
      <c r="T20" s="94"/>
      <c r="U20" s="33">
        <f>IF(X20+X21=0,0,IF(X20&gt;X21,AD20,AD21))</f>
        <v>0</v>
      </c>
      <c r="V20" s="21"/>
      <c r="W20" s="59"/>
      <c r="X20" s="32">
        <f>IF(Y20&gt;Y21,1,0)+IF(Z20&gt;Z21,1,0)+IF(AA20&gt;AA21,1,0)+IF(AB20&gt;AB21,1,0)+IF(AC20&gt;AC21,1,0)</f>
        <v>0</v>
      </c>
      <c r="Y20" s="109"/>
      <c r="Z20" s="110"/>
      <c r="AA20" s="110"/>
      <c r="AB20" s="94"/>
      <c r="AC20" s="94"/>
      <c r="AD20" s="33">
        <f>IF(AM18+AM19=0,0,IF(AM18&lt;AM19,AG18,AG19))</f>
        <v>0</v>
      </c>
      <c r="AE20" s="22"/>
      <c r="AF20" s="29"/>
      <c r="AG20" s="49"/>
      <c r="AH20" s="103"/>
      <c r="AI20" s="103"/>
      <c r="AJ20" s="103"/>
      <c r="AK20" s="103"/>
      <c r="AL20" s="50"/>
      <c r="AM20" s="50"/>
      <c r="AN20" s="30"/>
      <c r="AO20" s="10"/>
      <c r="AP20" s="34">
        <f>IF(AM18+AM19=0,0,IF(AM18&gt;AM19,AG18,AG19))</f>
        <v>0</v>
      </c>
      <c r="AQ20" s="94"/>
      <c r="AR20" s="94"/>
      <c r="AS20" s="94"/>
      <c r="AT20" s="94"/>
      <c r="AU20" s="94"/>
      <c r="AV20" s="18">
        <f>IF(AQ20&gt;AQ21,1,0)+IF(AR20&gt;AR21,1,0)+IF(AS20&gt;AS21,1,0)+IF(AT20&gt;AT21,1,0)+IF(AU20&gt;AU21,1,0)</f>
        <v>0</v>
      </c>
      <c r="AW20" s="46"/>
      <c r="AX20" s="203"/>
      <c r="AY20" s="215"/>
      <c r="AZ20" s="105"/>
      <c r="BA20" s="31"/>
      <c r="BB20" s="31"/>
      <c r="BC20" s="57"/>
      <c r="BD20" s="57"/>
      <c r="BE20" s="57"/>
      <c r="BF20" s="57"/>
      <c r="BG20" s="57"/>
      <c r="BH20" s="57"/>
      <c r="BI20" s="10"/>
      <c r="BJ20" s="10"/>
      <c r="BK20" s="10"/>
      <c r="BL20" s="10"/>
      <c r="BM20" s="27"/>
    </row>
    <row r="21" spans="1:65" s="28" customFormat="1" ht="24.75" customHeight="1">
      <c r="A21" s="21"/>
      <c r="B21" s="21"/>
      <c r="C21" s="21"/>
      <c r="D21" s="213"/>
      <c r="E21" s="45"/>
      <c r="F21" s="21"/>
      <c r="G21" s="21"/>
      <c r="H21" s="21"/>
      <c r="I21" s="21"/>
      <c r="J21" s="21"/>
      <c r="K21" s="214"/>
      <c r="L21" s="43"/>
      <c r="M21" s="45"/>
      <c r="N21" s="45"/>
      <c r="O21" s="36">
        <f>IF(P21&gt;P20,1,0)+IF(Q21&gt;Q20,1,0)+IF(R21&gt;R20,1,0)+IF(S21&gt;S20,1,0)+IF(T21&gt;T20,1,0)</f>
        <v>0</v>
      </c>
      <c r="P21" s="111"/>
      <c r="Q21" s="99"/>
      <c r="R21" s="99"/>
      <c r="S21" s="96"/>
      <c r="T21" s="96"/>
      <c r="U21" s="37">
        <f>IF(AV10+AV11=0,0,IF(AV10&lt;AV11,AP10,AP11))</f>
        <v>0</v>
      </c>
      <c r="V21" s="35"/>
      <c r="W21" s="21"/>
      <c r="X21" s="36">
        <f>IF(Y21&gt;Y20,1,0)+IF(Z21&gt;Z20,1,0)+IF(AA21&gt;AA20,1,0)+IF(AB21&gt;AB20,1,0)+IF(AC21&gt;AC20,1,0)</f>
        <v>0</v>
      </c>
      <c r="Y21" s="111"/>
      <c r="Z21" s="99"/>
      <c r="AA21" s="99"/>
      <c r="AB21" s="96"/>
      <c r="AC21" s="96"/>
      <c r="AD21" s="37">
        <f>IF(AM24+AM25=0,0,IF(AM24&lt;AM25,AG24,AG25))</f>
        <v>0</v>
      </c>
      <c r="AE21" s="39"/>
      <c r="AF21" s="40"/>
      <c r="AG21" s="9"/>
      <c r="AH21" s="9"/>
      <c r="AI21" s="9"/>
      <c r="AJ21" s="9"/>
      <c r="AK21" s="9"/>
      <c r="AL21" s="9"/>
      <c r="AM21" s="9"/>
      <c r="AN21" s="30"/>
      <c r="AO21" s="10"/>
      <c r="AP21" s="42">
        <f>IF(AM24+AM25=0,0,IF(AM24&gt;AM25,AG24,AG25))</f>
        <v>0</v>
      </c>
      <c r="AQ21" s="96"/>
      <c r="AR21" s="96"/>
      <c r="AS21" s="96"/>
      <c r="AT21" s="96"/>
      <c r="AU21" s="96"/>
      <c r="AV21" s="24">
        <f>IF(AQ21&gt;AQ20,1,0)+IF(AR21&gt;AR20,1,0)+IF(AS21&gt;AS20,1,0)+IF(AT21&gt;AT20,1,0)+IF(AU21&gt;AU20,1,0)</f>
        <v>0</v>
      </c>
      <c r="AW21" s="10"/>
      <c r="AX21" s="203"/>
      <c r="AY21" s="215"/>
      <c r="AZ21" s="105"/>
      <c r="BA21" s="31"/>
      <c r="BB21" s="31"/>
      <c r="BC21" s="57"/>
      <c r="BD21" s="57"/>
      <c r="BE21" s="57"/>
      <c r="BF21" s="57"/>
      <c r="BG21" s="57"/>
      <c r="BH21" s="57"/>
      <c r="BI21" s="10"/>
      <c r="BJ21" s="10"/>
      <c r="BK21" s="19" t="s">
        <v>27</v>
      </c>
      <c r="BL21" s="26" t="s">
        <v>28</v>
      </c>
      <c r="BM21" s="27"/>
    </row>
    <row r="22" spans="1:65" s="28" customFormat="1" ht="24.75" customHeight="1">
      <c r="A22" s="21"/>
      <c r="B22" s="21"/>
      <c r="C22" s="21"/>
      <c r="D22" s="213"/>
      <c r="E22" s="45"/>
      <c r="F22" s="21"/>
      <c r="G22" s="21"/>
      <c r="H22" s="21"/>
      <c r="I22" s="21"/>
      <c r="J22" s="21"/>
      <c r="K22" s="214"/>
      <c r="L22" s="43"/>
      <c r="M22" s="45"/>
      <c r="N22" s="45"/>
      <c r="O22" s="45"/>
      <c r="P22" s="45"/>
      <c r="Q22" s="45"/>
      <c r="R22" s="45"/>
      <c r="S22" s="212" t="s">
        <v>50</v>
      </c>
      <c r="T22" s="212"/>
      <c r="U22" s="44">
        <v>1</v>
      </c>
      <c r="V22" s="21"/>
      <c r="W22" s="21"/>
      <c r="X22" s="21"/>
      <c r="Y22" s="21"/>
      <c r="Z22" s="21"/>
      <c r="AA22" s="21"/>
      <c r="AB22" s="212" t="s">
        <v>50</v>
      </c>
      <c r="AC22" s="212"/>
      <c r="AD22" s="21"/>
      <c r="AE22" s="22"/>
      <c r="AF22" s="29"/>
      <c r="AG22" s="9"/>
      <c r="AH22" s="9"/>
      <c r="AI22" s="9"/>
      <c r="AJ22" s="9"/>
      <c r="AK22" s="9"/>
      <c r="AL22" s="9"/>
      <c r="AM22" s="9"/>
      <c r="AN22" s="30"/>
      <c r="AO22" s="10"/>
      <c r="AP22" s="44">
        <v>2</v>
      </c>
      <c r="AQ22" s="102"/>
      <c r="AR22" s="11"/>
      <c r="AS22" s="11"/>
      <c r="AT22" s="10"/>
      <c r="AU22" s="10"/>
      <c r="AV22" s="10"/>
      <c r="AW22" s="60"/>
      <c r="AX22" s="203"/>
      <c r="AY22" s="215"/>
      <c r="AZ22" s="105"/>
      <c r="BA22" s="31"/>
      <c r="BB22" s="31"/>
      <c r="BC22" s="57"/>
      <c r="BD22" s="57"/>
      <c r="BE22" s="57"/>
      <c r="BF22" s="57"/>
      <c r="BG22" s="57"/>
      <c r="BH22" s="57"/>
      <c r="BI22" s="10"/>
      <c r="BJ22" s="10"/>
      <c r="BK22" s="19"/>
      <c r="BL22" s="61"/>
      <c r="BM22" s="27"/>
    </row>
    <row r="23" spans="1:65" s="28" customFormat="1" ht="24.75" customHeight="1">
      <c r="A23" s="21"/>
      <c r="B23" s="21"/>
      <c r="C23" s="21"/>
      <c r="D23" s="213"/>
      <c r="E23" s="45"/>
      <c r="F23" s="21"/>
      <c r="G23" s="21"/>
      <c r="H23" s="21"/>
      <c r="I23" s="21"/>
      <c r="J23" s="21"/>
      <c r="K23" s="214"/>
      <c r="L23" s="58"/>
      <c r="M23" s="45"/>
      <c r="N23" s="45"/>
      <c r="O23" s="45"/>
      <c r="P23" s="45"/>
      <c r="Q23" s="45"/>
      <c r="R23" s="45"/>
      <c r="S23" s="212"/>
      <c r="T23" s="212"/>
      <c r="U23" s="45"/>
      <c r="V23" s="21"/>
      <c r="W23" s="21"/>
      <c r="X23" s="21"/>
      <c r="Y23" s="21"/>
      <c r="Z23" s="21"/>
      <c r="AA23" s="21"/>
      <c r="AB23" s="212"/>
      <c r="AC23" s="212"/>
      <c r="AD23" s="21"/>
      <c r="AE23" s="22"/>
      <c r="AF23" s="29"/>
      <c r="AG23" s="9"/>
      <c r="AH23" s="9"/>
      <c r="AI23" s="9"/>
      <c r="AJ23" s="9"/>
      <c r="AK23" s="9"/>
      <c r="AL23" s="9"/>
      <c r="AM23" s="9"/>
      <c r="AN23" s="30"/>
      <c r="AO23" s="10"/>
      <c r="AP23" s="10"/>
      <c r="AQ23" s="10"/>
      <c r="AR23" s="10"/>
      <c r="AS23" s="10"/>
      <c r="AT23" s="10"/>
      <c r="AU23" s="10"/>
      <c r="AV23" s="10"/>
      <c r="AW23" s="62"/>
      <c r="AX23" s="10"/>
      <c r="AY23" s="215"/>
      <c r="AZ23" s="106"/>
      <c r="BA23" s="31"/>
      <c r="BB23" s="31"/>
      <c r="BC23" s="57"/>
      <c r="BD23" s="57"/>
      <c r="BE23" s="57"/>
      <c r="BF23" s="57"/>
      <c r="BG23" s="57"/>
      <c r="BH23" s="57"/>
      <c r="BI23" s="10"/>
      <c r="BJ23" s="10"/>
      <c r="BK23" s="63" t="s">
        <v>29</v>
      </c>
      <c r="BL23" s="64"/>
      <c r="BM23" s="27"/>
    </row>
    <row r="24" spans="1:65" s="28" customFormat="1" ht="24.75" customHeight="1">
      <c r="A24" s="21"/>
      <c r="B24" s="21"/>
      <c r="C24" s="21"/>
      <c r="D24" s="213"/>
      <c r="E24" s="45"/>
      <c r="F24" s="32">
        <f>IF(G24&gt;G25,1,0)+IF(H24&gt;H25,1,0)+IF(I24&gt;I25,1,0)+IF(J24&gt;J25,1,0)+IF(K24&gt;K25,1,0)</f>
        <v>0</v>
      </c>
      <c r="G24" s="109"/>
      <c r="H24" s="110"/>
      <c r="I24" s="110"/>
      <c r="J24" s="94"/>
      <c r="K24" s="94"/>
      <c r="L24" s="65">
        <f>IF(F15+F16=0,0,IF(F15&gt;F16,L15,L16))</f>
        <v>0</v>
      </c>
      <c r="M24" s="49"/>
      <c r="N24" s="49"/>
      <c r="O24" s="32">
        <f>IF(P24&gt;P25,1,0)+IF(Q24&gt;Q25,1,0)+IF(R24&gt;R25,1,0)+IF(S24&gt;S25,1,0)+IF(T24&gt;T25,1,0)</f>
        <v>0</v>
      </c>
      <c r="P24" s="109"/>
      <c r="Q24" s="110"/>
      <c r="R24" s="110"/>
      <c r="S24" s="94"/>
      <c r="T24" s="94"/>
      <c r="U24" s="66">
        <f>IF(O10+O11=0,0,IF(O10&lt;O11,U10,U11))</f>
        <v>0</v>
      </c>
      <c r="V24" s="21"/>
      <c r="W24" s="21"/>
      <c r="X24" s="32">
        <f>IF(Y24&gt;Y25,1,0)+IF(Z24&gt;Z25,1,0)+IF(AA24&gt;AA25,1,0)+IF(AB24&gt;AB25,1,0)+IF(AC24&gt;AC25,1,0)</f>
        <v>0</v>
      </c>
      <c r="Y24" s="109"/>
      <c r="Z24" s="110"/>
      <c r="AA24" s="110"/>
      <c r="AB24" s="94"/>
      <c r="AC24" s="94"/>
      <c r="AD24" s="66">
        <f>IF(X10+X11=0,0,IF(X10&lt;X11,AD10,AD11))</f>
        <v>0</v>
      </c>
      <c r="AE24" s="22"/>
      <c r="AF24" s="10"/>
      <c r="AG24" s="17" t="str">
        <f>IF(BL9&lt;&gt;"",BL9,"")</f>
        <v>bbb</v>
      </c>
      <c r="AH24" s="94"/>
      <c r="AI24" s="94"/>
      <c r="AJ24" s="94"/>
      <c r="AK24" s="94"/>
      <c r="AL24" s="94"/>
      <c r="AM24" s="18">
        <f>IF(AH24&gt;AH25,1,0)+IF(AI24&gt;AI25,1,0)+IF(AJ24&gt;AJ25,1,0)+IF(AK24&gt;AK25,1,0)+IF(AL24&gt;AL25,1,0)</f>
        <v>0</v>
      </c>
      <c r="AN24" s="46"/>
      <c r="AO24" s="10"/>
      <c r="AP24" s="10"/>
      <c r="AQ24" s="10"/>
      <c r="AR24" s="10"/>
      <c r="AS24" s="10"/>
      <c r="AT24" s="10"/>
      <c r="AU24" s="10"/>
      <c r="AV24" s="10"/>
      <c r="AW24" s="68"/>
      <c r="AX24" s="10"/>
      <c r="AY24" s="69">
        <f>IF(BE15+BE16=0,0,IF(BE15&gt;BE16,AY15,AY16))</f>
        <v>0</v>
      </c>
      <c r="AZ24" s="94"/>
      <c r="BA24" s="94"/>
      <c r="BB24" s="94"/>
      <c r="BC24" s="94"/>
      <c r="BD24" s="94"/>
      <c r="BE24" s="18">
        <f>IF(AZ24&gt;AZ25,1,0)+IF(BA24&gt;BA25,1,0)+IF(BB24&gt;BB25,1,0)+IF(BC24&gt;BC25,1,0)+IF(BD24&gt;BD25,1,0)</f>
        <v>0</v>
      </c>
      <c r="BF24" s="57"/>
      <c r="BG24" s="57"/>
      <c r="BH24" s="207"/>
      <c r="BI24" s="207"/>
      <c r="BJ24" s="207"/>
      <c r="BK24" s="205">
        <f>IF(BE24+BE25=0,0,IF(BE24&gt;BE25,AY24,AY25))</f>
        <v>0</v>
      </c>
      <c r="BL24" s="205"/>
      <c r="BM24" s="27"/>
    </row>
    <row r="25" spans="1:65" s="28" customFormat="1" ht="24.75" customHeight="1">
      <c r="A25" s="21"/>
      <c r="B25" s="21"/>
      <c r="C25" s="21"/>
      <c r="D25" s="213"/>
      <c r="E25" s="45"/>
      <c r="F25" s="36">
        <f>IF(G25&gt;G24,1,0)+IF(H25&gt;H24,1,0)+IF(I25&gt;I24,1,0)+IF(J25&gt;J24,1,0)+IF(K25&gt;K24,1,0)</f>
        <v>0</v>
      </c>
      <c r="G25" s="111"/>
      <c r="H25" s="99"/>
      <c r="I25" s="99"/>
      <c r="J25" s="96"/>
      <c r="K25" s="96"/>
      <c r="L25" s="70">
        <f>IF(BE15+BE16=0,0,IF(BE15&lt;BE16,AY15,AY16))</f>
        <v>0</v>
      </c>
      <c r="M25" s="49"/>
      <c r="N25" s="49"/>
      <c r="O25" s="36">
        <f>IF(P25&gt;P24,1,0)+IF(Q25&gt;Q24,1,0)+IF(R25&gt;R24,1,0)+IF(S25&gt;S24,1,0)+IF(T25&gt;T24,1,0)</f>
        <v>0</v>
      </c>
      <c r="P25" s="111"/>
      <c r="Q25" s="99"/>
      <c r="R25" s="99"/>
      <c r="S25" s="96"/>
      <c r="T25" s="96"/>
      <c r="U25" s="71">
        <f>IF(O20+O21=0,0,IF(O20&lt;O21,U20,U21))</f>
        <v>0</v>
      </c>
      <c r="V25" s="21"/>
      <c r="W25" s="21"/>
      <c r="X25" s="36">
        <f>IF(Y25&gt;Y24,1,0)+IF(Z25&gt;Z24,1,0)+IF(AA25&gt;AA24,1,0)+IF(AB25&gt;AB24,1,0)+IF(AC25&gt;AC24,1,0)</f>
        <v>0</v>
      </c>
      <c r="Y25" s="111"/>
      <c r="Z25" s="99"/>
      <c r="AA25" s="99"/>
      <c r="AB25" s="96"/>
      <c r="AC25" s="96"/>
      <c r="AD25" s="71">
        <f>IF(X20+X21=0,0,IF(X20&lt;X21,AD20,AD21))</f>
        <v>0</v>
      </c>
      <c r="AE25" s="22"/>
      <c r="AF25" s="10"/>
      <c r="AG25" s="23" t="str">
        <f>IF(BL19&lt;&gt;"",BL19,"")</f>
        <v>ggg</v>
      </c>
      <c r="AH25" s="96"/>
      <c r="AI25" s="96"/>
      <c r="AJ25" s="96"/>
      <c r="AK25" s="96"/>
      <c r="AL25" s="96"/>
      <c r="AM25" s="24">
        <f>IF(AH25&gt;AH24,1,0)+IF(AI25&gt;AI24,1,0)+IF(AJ25&gt;AJ24,1,0)+IF(AK25&gt;AK24,1,0)+IF(AL25&gt;AL24,1,0)</f>
        <v>0</v>
      </c>
      <c r="AN25" s="10"/>
      <c r="AO25" s="10"/>
      <c r="AP25" s="10"/>
      <c r="AQ25" s="10"/>
      <c r="AR25" s="10"/>
      <c r="AS25" s="10"/>
      <c r="AT25" s="10"/>
      <c r="AU25" s="10"/>
      <c r="AV25" s="10"/>
      <c r="AW25" s="68"/>
      <c r="AX25" s="10"/>
      <c r="AY25" s="73">
        <f>IF(F24+F25=0,0,IF(F24&gt;F25,L24,L25))</f>
        <v>0</v>
      </c>
      <c r="AZ25" s="96"/>
      <c r="BA25" s="96"/>
      <c r="BB25" s="96"/>
      <c r="BC25" s="96"/>
      <c r="BD25" s="96"/>
      <c r="BE25" s="24">
        <f>IF(AZ25&gt;AZ24,1,0)+IF(BA25&gt;BA24,1,0)+IF(BB25&gt;BB24,1,0)+IF(BC25&gt;BC24,1,0)+IF(BD25&gt;BD24,1,0)</f>
        <v>0</v>
      </c>
      <c r="BF25" s="6"/>
      <c r="BG25" s="6"/>
      <c r="BH25" s="6"/>
      <c r="BI25" s="74"/>
      <c r="BJ25" s="74"/>
      <c r="BK25" s="205">
        <f>IF(BE24+BE25=0,0,IF(BE24&lt;BE25,AY24,AY25))</f>
        <v>0</v>
      </c>
      <c r="BL25" s="205"/>
      <c r="BM25" s="27"/>
    </row>
    <row r="26" spans="1:65" s="28" customFormat="1" ht="24.75" customHeight="1">
      <c r="A26" s="21"/>
      <c r="B26" s="21"/>
      <c r="C26" s="21"/>
      <c r="D26" s="213"/>
      <c r="E26" s="45"/>
      <c r="F26" s="21"/>
      <c r="G26" s="21"/>
      <c r="H26" s="21"/>
      <c r="I26" s="21"/>
      <c r="J26" s="21"/>
      <c r="K26" s="21"/>
      <c r="L26" s="75" t="s">
        <v>30</v>
      </c>
      <c r="M26" s="77"/>
      <c r="N26" s="77"/>
      <c r="O26" s="77"/>
      <c r="P26" s="77"/>
      <c r="Q26" s="77"/>
      <c r="R26" s="77"/>
      <c r="S26" s="77"/>
      <c r="T26" s="77"/>
      <c r="U26" s="78" t="s">
        <v>31</v>
      </c>
      <c r="V26" s="59"/>
      <c r="W26" s="59"/>
      <c r="X26" s="59"/>
      <c r="Y26" s="59"/>
      <c r="Z26" s="59"/>
      <c r="AA26" s="59"/>
      <c r="AB26" s="59"/>
      <c r="AC26" s="59"/>
      <c r="AD26" s="78" t="s">
        <v>32</v>
      </c>
      <c r="AE26" s="59"/>
      <c r="AF26" s="60"/>
      <c r="AG26" s="79"/>
      <c r="AH26" s="80"/>
      <c r="AI26" s="80"/>
      <c r="AJ26" s="80"/>
      <c r="AK26" s="80"/>
      <c r="AL26" s="80"/>
      <c r="AM26" s="80"/>
      <c r="AN26" s="60"/>
      <c r="AO26" s="60"/>
      <c r="AP26" s="208" t="s">
        <v>33</v>
      </c>
      <c r="AQ26" s="208"/>
      <c r="AR26" s="208"/>
      <c r="AS26" s="208"/>
      <c r="AT26" s="208"/>
      <c r="AU26" s="208"/>
      <c r="AV26" s="208"/>
      <c r="AW26" s="68"/>
      <c r="AX26" s="10"/>
      <c r="AY26" s="81" t="s">
        <v>34</v>
      </c>
      <c r="AZ26" s="57"/>
      <c r="BA26" s="57"/>
      <c r="BB26" s="57"/>
      <c r="BC26" s="57"/>
      <c r="BD26" s="57"/>
      <c r="BE26" s="57"/>
      <c r="BF26" s="57"/>
      <c r="BG26" s="57"/>
      <c r="BH26" s="57"/>
      <c r="BI26" s="10"/>
      <c r="BJ26" s="10"/>
      <c r="BK26" s="63" t="s">
        <v>35</v>
      </c>
      <c r="BL26" s="82"/>
      <c r="BM26" s="27"/>
    </row>
    <row r="27" spans="1:65" s="28" customFormat="1" ht="24.75" customHeight="1">
      <c r="A27" s="21"/>
      <c r="B27" s="21"/>
      <c r="C27" s="21"/>
      <c r="D27" s="213"/>
      <c r="E27" s="45"/>
      <c r="F27" s="45"/>
      <c r="G27" s="45"/>
      <c r="H27" s="45"/>
      <c r="I27" s="45"/>
      <c r="J27" s="45"/>
      <c r="K27" s="45"/>
      <c r="L27" s="83" t="s">
        <v>21</v>
      </c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60"/>
      <c r="AG27" s="79"/>
      <c r="AH27" s="80"/>
      <c r="AI27" s="80"/>
      <c r="AJ27" s="80"/>
      <c r="AK27" s="80"/>
      <c r="AL27" s="80"/>
      <c r="AM27" s="8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46"/>
      <c r="AZ27" s="84"/>
      <c r="BA27" s="84"/>
      <c r="BB27" s="84"/>
      <c r="BC27" s="84"/>
      <c r="BD27" s="84"/>
      <c r="BE27" s="84"/>
      <c r="BF27" s="6"/>
      <c r="BG27" s="6"/>
      <c r="BH27" s="6"/>
      <c r="BI27" s="74"/>
      <c r="BJ27" s="74"/>
      <c r="BK27" s="63"/>
      <c r="BL27" s="82"/>
      <c r="BM27" s="27"/>
    </row>
    <row r="28" spans="1:65" s="28" customFormat="1" ht="24.75" customHeight="1">
      <c r="A28" s="21"/>
      <c r="B28" s="21"/>
      <c r="C28" s="21"/>
      <c r="D28" s="107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10"/>
      <c r="AG28" s="49"/>
      <c r="AH28" s="50"/>
      <c r="AI28" s="50"/>
      <c r="AJ28" s="50"/>
      <c r="AK28" s="50"/>
      <c r="AL28" s="50"/>
      <c r="AM28" s="5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84"/>
      <c r="BA28" s="84"/>
      <c r="BB28" s="84"/>
      <c r="BC28" s="84"/>
      <c r="BD28" s="84"/>
      <c r="BE28" s="84"/>
      <c r="BF28" s="6"/>
      <c r="BG28" s="6"/>
      <c r="BH28" s="6"/>
      <c r="BI28" s="74"/>
      <c r="BJ28" s="74"/>
      <c r="BK28" s="63"/>
      <c r="BL28" s="82"/>
      <c r="BM28" s="27"/>
    </row>
    <row r="29" spans="1:65" s="28" customFormat="1" ht="24.75" customHeight="1">
      <c r="A29" s="21"/>
      <c r="B29" s="21"/>
      <c r="C29" s="21"/>
      <c r="D29" s="21"/>
      <c r="E29" s="45"/>
      <c r="F29" s="216" t="s">
        <v>36</v>
      </c>
      <c r="G29" s="216"/>
      <c r="H29" s="216"/>
      <c r="I29" s="216"/>
      <c r="J29" s="216"/>
      <c r="K29" s="216"/>
      <c r="L29" s="45"/>
      <c r="M29" s="45"/>
      <c r="N29" s="45"/>
      <c r="O29" s="217" t="s">
        <v>37</v>
      </c>
      <c r="P29" s="217"/>
      <c r="Q29" s="217"/>
      <c r="R29" s="217"/>
      <c r="S29" s="217"/>
      <c r="T29" s="217"/>
      <c r="U29" s="45"/>
      <c r="V29" s="45"/>
      <c r="W29" s="45"/>
      <c r="X29" s="217" t="s">
        <v>38</v>
      </c>
      <c r="Y29" s="217"/>
      <c r="Z29" s="217"/>
      <c r="AA29" s="217"/>
      <c r="AB29" s="217"/>
      <c r="AC29" s="217"/>
      <c r="AD29" s="45"/>
      <c r="AE29" s="45"/>
      <c r="AF29" s="10"/>
      <c r="AG29" s="49"/>
      <c r="AH29" s="50"/>
      <c r="AI29" s="50"/>
      <c r="AJ29" s="50"/>
      <c r="AK29" s="50"/>
      <c r="AL29" s="50"/>
      <c r="AM29" s="5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84"/>
      <c r="BA29" s="84"/>
      <c r="BB29" s="84"/>
      <c r="BC29" s="84"/>
      <c r="BD29" s="84"/>
      <c r="BE29" s="84"/>
      <c r="BF29" s="6"/>
      <c r="BG29" s="6"/>
      <c r="BH29" s="6"/>
      <c r="BI29" s="74"/>
      <c r="BJ29" s="74"/>
      <c r="BK29" s="63"/>
      <c r="BL29" s="64"/>
      <c r="BM29" s="27"/>
    </row>
    <row r="30" spans="1:65" s="28" customFormat="1" ht="24.75" customHeight="1">
      <c r="A30" s="21"/>
      <c r="B30" s="21"/>
      <c r="C30" s="21"/>
      <c r="D30" s="21"/>
      <c r="E30" s="45"/>
      <c r="F30" s="205">
        <f>IF(F24+F25=0,0,IF(F24&lt;F25,L24,L25))</f>
        <v>0</v>
      </c>
      <c r="G30" s="205"/>
      <c r="H30" s="205"/>
      <c r="I30" s="205"/>
      <c r="J30" s="205"/>
      <c r="K30" s="205"/>
      <c r="L30" s="205"/>
      <c r="M30" s="45"/>
      <c r="N30" s="45"/>
      <c r="O30" s="205">
        <f>IF(O24+O25=0,0,IF(O24&gt;O25,U24,U25))</f>
        <v>0</v>
      </c>
      <c r="P30" s="205"/>
      <c r="Q30" s="205"/>
      <c r="R30" s="205"/>
      <c r="S30" s="205"/>
      <c r="T30" s="205"/>
      <c r="U30" s="205"/>
      <c r="V30" s="45"/>
      <c r="W30" s="45"/>
      <c r="X30" s="205">
        <f>IF(X24+X25=0,0,IF(X24&gt;X25,AD24,AD25))</f>
        <v>0</v>
      </c>
      <c r="Y30" s="205"/>
      <c r="Z30" s="205"/>
      <c r="AA30" s="205"/>
      <c r="AB30" s="205"/>
      <c r="AC30" s="205"/>
      <c r="AD30" s="205"/>
      <c r="AE30" s="45"/>
      <c r="AF30" s="10"/>
      <c r="AG30" s="49"/>
      <c r="AH30" s="50"/>
      <c r="AI30" s="50"/>
      <c r="AJ30" s="50"/>
      <c r="AK30" s="50"/>
      <c r="AL30" s="50"/>
      <c r="AM30" s="5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84"/>
      <c r="BA30" s="84"/>
      <c r="BB30" s="84"/>
      <c r="BC30" s="84"/>
      <c r="BD30" s="84"/>
      <c r="BE30" s="84"/>
      <c r="BF30" s="6"/>
      <c r="BG30" s="6"/>
      <c r="BH30" s="6"/>
      <c r="BI30" s="74"/>
      <c r="BJ30" s="74"/>
      <c r="BK30" s="206"/>
      <c r="BL30" s="206"/>
      <c r="BM30" s="27"/>
    </row>
    <row r="31" spans="1:65" ht="24.75" customHeight="1">
      <c r="A31" s="2"/>
      <c r="B31" s="2"/>
      <c r="C31" s="2"/>
      <c r="D31" s="21"/>
      <c r="E31" s="21"/>
      <c r="F31" s="205">
        <f>IF(F15+F16=0,0,IF(F15&lt;F16,L15,L16))</f>
        <v>0</v>
      </c>
      <c r="G31" s="205"/>
      <c r="H31" s="205"/>
      <c r="I31" s="205"/>
      <c r="J31" s="205"/>
      <c r="K31" s="205"/>
      <c r="L31" s="205"/>
      <c r="M31" s="21"/>
      <c r="N31" s="21"/>
      <c r="O31" s="205">
        <f>IF(O24+O25=0,0,IF(O24&lt;O25,U24,U25))</f>
        <v>0</v>
      </c>
      <c r="P31" s="205"/>
      <c r="Q31" s="205"/>
      <c r="R31" s="205"/>
      <c r="S31" s="205"/>
      <c r="T31" s="205"/>
      <c r="U31" s="205"/>
      <c r="V31" s="21"/>
      <c r="W31" s="21"/>
      <c r="X31" s="205">
        <f>IF(X24+X25=0,0,IF(X24&lt;X25,AD24,AD25))</f>
        <v>0</v>
      </c>
      <c r="Y31" s="205"/>
      <c r="Z31" s="205"/>
      <c r="AA31" s="205"/>
      <c r="AB31" s="205"/>
      <c r="AC31" s="205"/>
      <c r="AD31" s="205"/>
      <c r="AE31" s="45"/>
      <c r="AF31" s="10"/>
      <c r="AG31" s="49"/>
      <c r="AH31" s="9"/>
      <c r="AI31" s="9"/>
      <c r="AJ31" s="9"/>
      <c r="AK31" s="9"/>
      <c r="AL31" s="9"/>
      <c r="AM31" s="9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57"/>
      <c r="BA31" s="57"/>
      <c r="BB31" s="57"/>
      <c r="BC31" s="57"/>
      <c r="BD31" s="57"/>
      <c r="BE31" s="85"/>
      <c r="BF31" s="85"/>
      <c r="BG31" s="85"/>
      <c r="BH31" s="85"/>
      <c r="BI31" s="10"/>
      <c r="BJ31" s="10"/>
      <c r="BK31" s="206"/>
      <c r="BL31" s="206"/>
      <c r="BM31" s="27"/>
    </row>
    <row r="32" spans="1:65" ht="24.75" customHeight="1">
      <c r="A32" s="2"/>
      <c r="B32" s="2"/>
      <c r="C32" s="2"/>
      <c r="D32" s="2"/>
      <c r="E32" s="2"/>
      <c r="F32" s="218" t="s">
        <v>39</v>
      </c>
      <c r="G32" s="218"/>
      <c r="H32" s="218"/>
      <c r="I32" s="218"/>
      <c r="J32" s="218"/>
      <c r="K32" s="218"/>
      <c r="L32" s="2"/>
      <c r="M32" s="2"/>
      <c r="N32" s="2"/>
      <c r="O32" s="217" t="s">
        <v>40</v>
      </c>
      <c r="P32" s="217"/>
      <c r="Q32" s="217"/>
      <c r="R32" s="217"/>
      <c r="S32" s="217"/>
      <c r="T32" s="217"/>
      <c r="U32" s="2"/>
      <c r="V32" s="2"/>
      <c r="W32" s="2"/>
      <c r="X32" s="217" t="s">
        <v>41</v>
      </c>
      <c r="Y32" s="217"/>
      <c r="Z32" s="217"/>
      <c r="AA32" s="217"/>
      <c r="AB32" s="217"/>
      <c r="AC32" s="217"/>
      <c r="AD32" s="2"/>
      <c r="AE32" s="3"/>
      <c r="AF32" s="9"/>
      <c r="AG32" s="206" t="s">
        <v>42</v>
      </c>
      <c r="AH32" s="206"/>
      <c r="AI32" s="206"/>
      <c r="AJ32" s="206"/>
      <c r="AK32" s="206"/>
      <c r="AL32" s="206"/>
      <c r="AM32" s="206"/>
      <c r="AN32" s="9"/>
      <c r="AO32" s="9"/>
      <c r="AP32" s="206" t="s">
        <v>43</v>
      </c>
      <c r="AQ32" s="206"/>
      <c r="AR32" s="206"/>
      <c r="AS32" s="206"/>
      <c r="AT32" s="206"/>
      <c r="AU32" s="206"/>
      <c r="AV32" s="206"/>
      <c r="AW32" s="57"/>
      <c r="AX32" s="2"/>
      <c r="AY32" s="85"/>
      <c r="AZ32" s="209"/>
      <c r="BA32" s="209"/>
      <c r="BB32" s="209"/>
      <c r="BC32" s="209"/>
      <c r="BD32" s="209"/>
      <c r="BE32" s="209"/>
      <c r="BF32" s="209"/>
      <c r="BG32" s="209"/>
      <c r="BH32" s="209"/>
      <c r="BI32" s="209"/>
      <c r="BJ32" s="84"/>
      <c r="BK32" s="210" t="s">
        <v>45</v>
      </c>
      <c r="BL32" s="210"/>
      <c r="BM32" s="8"/>
    </row>
    <row r="33" spans="1:65" ht="15.75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9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90"/>
    </row>
  </sheetData>
  <sheetProtection/>
  <mergeCells count="78">
    <mergeCell ref="AP32:AV32"/>
    <mergeCell ref="AZ32:BI32"/>
    <mergeCell ref="BK32:BL32"/>
    <mergeCell ref="G6:L6"/>
    <mergeCell ref="F32:K32"/>
    <mergeCell ref="O32:T32"/>
    <mergeCell ref="X32:AC32"/>
    <mergeCell ref="AG32:AM32"/>
    <mergeCell ref="BK30:BL30"/>
    <mergeCell ref="F31:L31"/>
    <mergeCell ref="O31:U31"/>
    <mergeCell ref="X31:AD31"/>
    <mergeCell ref="BK31:BL31"/>
    <mergeCell ref="F29:K29"/>
    <mergeCell ref="O29:T29"/>
    <mergeCell ref="X29:AC29"/>
    <mergeCell ref="F30:L30"/>
    <mergeCell ref="O30:U30"/>
    <mergeCell ref="X30:AD30"/>
    <mergeCell ref="BH24:BJ24"/>
    <mergeCell ref="BK24:BL24"/>
    <mergeCell ref="BK25:BL25"/>
    <mergeCell ref="AP26:AV26"/>
    <mergeCell ref="D16:D27"/>
    <mergeCell ref="K17:K23"/>
    <mergeCell ref="AX17:AX22"/>
    <mergeCell ref="AY17:AY23"/>
    <mergeCell ref="X18:X19"/>
    <mergeCell ref="Y18:Y19"/>
    <mergeCell ref="AB18:AB19"/>
    <mergeCell ref="AC18:AC19"/>
    <mergeCell ref="S22:T23"/>
    <mergeCell ref="AB22:AC23"/>
    <mergeCell ref="BD13:BD14"/>
    <mergeCell ref="BE13:BE14"/>
    <mergeCell ref="P15:U16"/>
    <mergeCell ref="X15:AD16"/>
    <mergeCell ref="AZ13:AZ14"/>
    <mergeCell ref="BA13:BA14"/>
    <mergeCell ref="BB13:BB14"/>
    <mergeCell ref="BC13:BC14"/>
    <mergeCell ref="AT8:AT9"/>
    <mergeCell ref="AU8:AU9"/>
    <mergeCell ref="AV8:AV9"/>
    <mergeCell ref="F13:F14"/>
    <mergeCell ref="G13:G14"/>
    <mergeCell ref="H13:H14"/>
    <mergeCell ref="I13:I14"/>
    <mergeCell ref="J13:J14"/>
    <mergeCell ref="K13:K14"/>
    <mergeCell ref="AC8:AC9"/>
    <mergeCell ref="AQ8:AQ9"/>
    <mergeCell ref="AR8:AR9"/>
    <mergeCell ref="AS8:AS9"/>
    <mergeCell ref="Y8:Y9"/>
    <mergeCell ref="Z8:Z9"/>
    <mergeCell ref="AA8:AA9"/>
    <mergeCell ref="AB8:AB9"/>
    <mergeCell ref="AP5:AX5"/>
    <mergeCell ref="P6:U6"/>
    <mergeCell ref="Y6:AD6"/>
    <mergeCell ref="O8:O9"/>
    <mergeCell ref="P8:P9"/>
    <mergeCell ref="Q8:Q9"/>
    <mergeCell ref="R8:R9"/>
    <mergeCell ref="S8:S9"/>
    <mergeCell ref="T8:T9"/>
    <mergeCell ref="X8:X9"/>
    <mergeCell ref="AF2:AY2"/>
    <mergeCell ref="M4:U4"/>
    <mergeCell ref="AH4:AH5"/>
    <mergeCell ref="AI4:AI5"/>
    <mergeCell ref="AJ4:AJ5"/>
    <mergeCell ref="AK4:AK5"/>
    <mergeCell ref="AL4:AL5"/>
    <mergeCell ref="AM4:AM5"/>
    <mergeCell ref="AP4:AX4"/>
    <mergeCell ref="M5:U5"/>
  </mergeCells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8"/>
  <sheetViews>
    <sheetView showGridLines="0" zoomScale="60" zoomScaleNormal="60" zoomScalePageLayoutView="0" workbookViewId="0" topLeftCell="B1">
      <selection activeCell="G26" sqref="G26"/>
    </sheetView>
  </sheetViews>
  <sheetFormatPr defaultColWidth="11.421875" defaultRowHeight="12.75"/>
  <cols>
    <col min="1" max="5" width="3.7109375" style="0" customWidth="1"/>
    <col min="6" max="6" width="4.28125" style="0" customWidth="1"/>
    <col min="7" max="7" width="25.7109375" style="0" customWidth="1"/>
    <col min="8" max="9" width="3.7109375" style="0" customWidth="1"/>
    <col min="10" max="10" width="4.28125" style="0" customWidth="1"/>
    <col min="11" max="11" width="25.7109375" style="0" customWidth="1"/>
    <col min="12" max="13" width="3.7109375" style="0" customWidth="1"/>
    <col min="14" max="14" width="4.28125" style="0" customWidth="1"/>
    <col min="15" max="15" width="25.7109375" style="0" customWidth="1"/>
    <col min="16" max="17" width="3.7109375" style="0" customWidth="1"/>
    <col min="18" max="18" width="4.28125" style="0" customWidth="1"/>
    <col min="19" max="19" width="25.7109375" style="0" customWidth="1"/>
    <col min="20" max="21" width="3.7109375" style="0" customWidth="1"/>
    <col min="22" max="22" width="4.28125" style="0" customWidth="1"/>
    <col min="23" max="23" width="25.7109375" style="0" customWidth="1"/>
    <col min="24" max="24" width="3.7109375" style="114" customWidth="1"/>
    <col min="25" max="25" width="3.7109375" style="0" customWidth="1"/>
    <col min="26" max="26" width="25.7109375" style="0" customWidth="1"/>
    <col min="27" max="27" width="4.28125" style="0" customWidth="1"/>
    <col min="28" max="29" width="3.7109375" style="0" customWidth="1"/>
    <col min="30" max="30" width="25.7109375" style="0" customWidth="1"/>
    <col min="31" max="31" width="4.28125" style="0" customWidth="1"/>
    <col min="32" max="33" width="3.7109375" style="0" customWidth="1"/>
    <col min="34" max="34" width="25.7109375" style="0" customWidth="1"/>
    <col min="35" max="35" width="4.28125" style="0" customWidth="1"/>
    <col min="36" max="37" width="3.7109375" style="0" customWidth="1"/>
    <col min="38" max="38" width="25.7109375" style="0" customWidth="1"/>
    <col min="39" max="39" width="4.28125" style="0" customWidth="1"/>
    <col min="40" max="40" width="3.7109375" style="0" customWidth="1"/>
    <col min="41" max="41" width="15.7109375" style="0" customWidth="1"/>
    <col min="42" max="42" width="25.7109375" style="0" customWidth="1"/>
    <col min="43" max="43" width="1.7109375" style="0" customWidth="1"/>
  </cols>
  <sheetData>
    <row r="1" spans="1:43" ht="7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5"/>
    </row>
    <row r="2" spans="1:43" ht="33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9"/>
      <c r="Z2" s="195" t="s">
        <v>54</v>
      </c>
      <c r="AA2" s="195"/>
      <c r="AB2" s="195"/>
      <c r="AC2" s="195"/>
      <c r="AD2" s="195"/>
      <c r="AE2" s="195"/>
      <c r="AF2" s="195"/>
      <c r="AG2" s="195"/>
      <c r="AH2" s="195"/>
      <c r="AI2" s="6"/>
      <c r="AJ2" s="6"/>
      <c r="AK2" s="6"/>
      <c r="AL2" s="6"/>
      <c r="AM2" s="9"/>
      <c r="AN2" s="9"/>
      <c r="AO2" s="9"/>
      <c r="AP2" s="9"/>
      <c r="AQ2" s="8"/>
    </row>
    <row r="3" spans="1:43" ht="24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3"/>
      <c r="Y3" s="9"/>
      <c r="Z3" s="115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9"/>
      <c r="AN3" s="9"/>
      <c r="AO3" s="19" t="s">
        <v>13</v>
      </c>
      <c r="AP3" s="26" t="s">
        <v>14</v>
      </c>
      <c r="AQ3" s="8"/>
    </row>
    <row r="4" spans="1:43" ht="24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196" t="s">
        <v>1</v>
      </c>
      <c r="M4" s="196"/>
      <c r="N4" s="196"/>
      <c r="O4" s="196"/>
      <c r="P4" s="2"/>
      <c r="Q4" s="2"/>
      <c r="R4" s="2"/>
      <c r="S4" s="2"/>
      <c r="T4" s="2"/>
      <c r="U4" s="2"/>
      <c r="V4" s="2"/>
      <c r="W4" s="2"/>
      <c r="X4" s="3"/>
      <c r="Y4" s="9"/>
      <c r="Z4" s="9"/>
      <c r="AA4" s="9"/>
      <c r="AB4" s="9"/>
      <c r="AC4" s="9"/>
      <c r="AD4" s="9"/>
      <c r="AE4" s="9"/>
      <c r="AF4" s="9"/>
      <c r="AG4" s="9"/>
      <c r="AH4" s="116"/>
      <c r="AI4" s="117"/>
      <c r="AJ4" s="9"/>
      <c r="AK4" s="117"/>
      <c r="AL4" s="9"/>
      <c r="AM4" s="9"/>
      <c r="AN4" s="9"/>
      <c r="AO4" s="9"/>
      <c r="AP4" s="9"/>
      <c r="AQ4" s="8"/>
    </row>
    <row r="5" spans="1:43" ht="24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21" t="s">
        <v>4</v>
      </c>
      <c r="M5" s="221"/>
      <c r="N5" s="221"/>
      <c r="O5" s="221"/>
      <c r="P5" s="2"/>
      <c r="Q5" s="2"/>
      <c r="R5" s="2"/>
      <c r="S5" s="2"/>
      <c r="T5" s="2"/>
      <c r="U5" s="2"/>
      <c r="V5" s="2"/>
      <c r="W5" s="2"/>
      <c r="X5" s="3"/>
      <c r="Y5" s="9"/>
      <c r="Z5" s="9"/>
      <c r="AA5" s="194" t="s">
        <v>2</v>
      </c>
      <c r="AB5" s="9"/>
      <c r="AC5" s="9"/>
      <c r="AD5" s="9"/>
      <c r="AE5" s="9"/>
      <c r="AF5" s="9"/>
      <c r="AG5" s="9"/>
      <c r="AH5" s="9"/>
      <c r="AI5" s="10"/>
      <c r="AJ5" s="10"/>
      <c r="AK5" s="19" t="s">
        <v>9</v>
      </c>
      <c r="AL5" s="26" t="s">
        <v>10</v>
      </c>
      <c r="AM5" s="9"/>
      <c r="AN5" s="9"/>
      <c r="AO5" s="19" t="s">
        <v>15</v>
      </c>
      <c r="AP5" s="26" t="s">
        <v>16</v>
      </c>
      <c r="AQ5" s="8"/>
    </row>
    <row r="6" spans="1:43" ht="24.75" customHeight="1">
      <c r="A6" s="2"/>
      <c r="B6" s="2"/>
      <c r="C6" s="2"/>
      <c r="D6" s="2"/>
      <c r="E6" s="222"/>
      <c r="F6" s="222"/>
      <c r="G6" s="2"/>
      <c r="H6" s="2"/>
      <c r="I6" s="2"/>
      <c r="J6" s="2"/>
      <c r="K6" s="2"/>
      <c r="L6" s="13"/>
      <c r="M6" s="13"/>
      <c r="N6" s="13"/>
      <c r="O6" s="13"/>
      <c r="P6" s="2"/>
      <c r="Q6" s="2"/>
      <c r="R6" s="2"/>
      <c r="S6" s="2"/>
      <c r="T6" s="2"/>
      <c r="U6" s="2"/>
      <c r="V6" s="2"/>
      <c r="W6" s="2"/>
      <c r="X6" s="3"/>
      <c r="Y6" s="9"/>
      <c r="Z6" s="9"/>
      <c r="AA6" s="194"/>
      <c r="AB6" s="10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8"/>
    </row>
    <row r="7" spans="1:43" ht="24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13"/>
      <c r="M7" s="13"/>
      <c r="N7" s="50"/>
      <c r="O7" s="49"/>
      <c r="P7" s="2"/>
      <c r="Q7" s="2"/>
      <c r="R7" s="2"/>
      <c r="S7" s="2"/>
      <c r="T7" s="2"/>
      <c r="U7" s="2"/>
      <c r="V7" s="2"/>
      <c r="W7" s="2"/>
      <c r="X7" s="16"/>
      <c r="Y7" s="9"/>
      <c r="Z7" s="17" t="str">
        <f>IF(AL5&lt;&gt;"",AL5,"")</f>
        <v>aaa</v>
      </c>
      <c r="AA7" s="18">
        <v>0</v>
      </c>
      <c r="AB7" s="10"/>
      <c r="AC7" s="9"/>
      <c r="AD7" s="9"/>
      <c r="AE7" s="9"/>
      <c r="AF7" s="9"/>
      <c r="AG7" s="9"/>
      <c r="AH7" s="9"/>
      <c r="AI7" s="10"/>
      <c r="AJ7" s="10"/>
      <c r="AK7" s="19" t="s">
        <v>11</v>
      </c>
      <c r="AL7" s="26" t="s">
        <v>12</v>
      </c>
      <c r="AM7" s="9"/>
      <c r="AN7" s="9"/>
      <c r="AO7" s="19" t="s">
        <v>19</v>
      </c>
      <c r="AP7" s="26" t="s">
        <v>20</v>
      </c>
      <c r="AQ7" s="8"/>
    </row>
    <row r="8" spans="1:43" ht="24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0"/>
      <c r="O8" s="49"/>
      <c r="P8" s="2"/>
      <c r="Q8" s="2"/>
      <c r="R8" s="2"/>
      <c r="S8" s="2"/>
      <c r="T8" s="2"/>
      <c r="U8" s="2"/>
      <c r="V8" s="2"/>
      <c r="W8" s="2"/>
      <c r="X8" s="16"/>
      <c r="Y8" s="118"/>
      <c r="Z8" s="17" t="str">
        <f>IF(AP29&lt;&gt;"",AP29,"")</f>
        <v>ppp</v>
      </c>
      <c r="AA8" s="24">
        <v>0</v>
      </c>
      <c r="AB8" s="119"/>
      <c r="AC8" s="9"/>
      <c r="AD8" s="9"/>
      <c r="AE8" s="9"/>
      <c r="AF8" s="9"/>
      <c r="AG8" s="9"/>
      <c r="AH8" s="9"/>
      <c r="AI8" s="9"/>
      <c r="AJ8" s="9"/>
      <c r="AK8" s="19"/>
      <c r="AL8" s="64"/>
      <c r="AM8" s="9"/>
      <c r="AN8" s="9"/>
      <c r="AO8" s="19"/>
      <c r="AP8" s="14"/>
      <c r="AQ8" s="8"/>
    </row>
    <row r="9" spans="1:43" ht="24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194" t="s">
        <v>2</v>
      </c>
      <c r="S9" s="2"/>
      <c r="T9" s="2"/>
      <c r="U9" s="2"/>
      <c r="V9" s="194" t="s">
        <v>2</v>
      </c>
      <c r="W9" s="2"/>
      <c r="X9" s="120"/>
      <c r="Y9" s="9"/>
      <c r="Z9" s="9"/>
      <c r="AA9" s="9"/>
      <c r="AB9" s="121"/>
      <c r="AC9" s="9"/>
      <c r="AD9" s="9"/>
      <c r="AE9" s="194" t="s">
        <v>2</v>
      </c>
      <c r="AF9" s="9"/>
      <c r="AG9" s="9"/>
      <c r="AH9" s="9"/>
      <c r="AI9" s="9"/>
      <c r="AJ9" s="9"/>
      <c r="AK9" s="19"/>
      <c r="AL9" s="64"/>
      <c r="AM9" s="9"/>
      <c r="AN9" s="9"/>
      <c r="AO9" s="19" t="s">
        <v>23</v>
      </c>
      <c r="AP9" s="26" t="s">
        <v>24</v>
      </c>
      <c r="AQ9" s="8"/>
    </row>
    <row r="10" spans="1:43" ht="24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94"/>
      <c r="S10" s="2"/>
      <c r="T10" s="2"/>
      <c r="U10" s="2"/>
      <c r="V10" s="194"/>
      <c r="W10" s="2"/>
      <c r="X10" s="122"/>
      <c r="Y10" s="123"/>
      <c r="Z10" s="17" t="str">
        <f>IF(AP3&lt;&gt;"",AP3,"")</f>
        <v>ccc</v>
      </c>
      <c r="AA10" s="18">
        <v>0</v>
      </c>
      <c r="AB10" s="123"/>
      <c r="AC10" s="9"/>
      <c r="AD10" s="9"/>
      <c r="AE10" s="194"/>
      <c r="AF10" s="9"/>
      <c r="AG10" s="9"/>
      <c r="AH10" s="9"/>
      <c r="AI10" s="9"/>
      <c r="AJ10" s="9"/>
      <c r="AK10" s="9"/>
      <c r="AL10" s="9"/>
      <c r="AM10" s="9"/>
      <c r="AN10" s="9"/>
      <c r="AO10" s="19"/>
      <c r="AP10" s="14"/>
      <c r="AQ10" s="8"/>
    </row>
    <row r="11" spans="1:43" s="28" customFormat="1" ht="24.75" customHeight="1">
      <c r="A11" s="21"/>
      <c r="B11" s="21"/>
      <c r="C11" s="21"/>
      <c r="D11" s="21"/>
      <c r="E11" s="21"/>
      <c r="F11" s="21"/>
      <c r="G11" s="21"/>
      <c r="H11" s="21"/>
      <c r="I11" s="21"/>
      <c r="J11" s="194" t="s">
        <v>2</v>
      </c>
      <c r="K11" s="21"/>
      <c r="L11" s="21"/>
      <c r="M11" s="21"/>
      <c r="N11" s="194" t="s">
        <v>2</v>
      </c>
      <c r="O11" s="2"/>
      <c r="P11" s="21"/>
      <c r="Q11" s="21"/>
      <c r="R11" s="32">
        <v>0</v>
      </c>
      <c r="S11" s="33">
        <f>IF(V11+V12=0,0,IF(V11&gt;V12,W11,W12))</f>
        <v>0</v>
      </c>
      <c r="T11" s="21"/>
      <c r="U11" s="21"/>
      <c r="V11" s="32">
        <v>0</v>
      </c>
      <c r="W11" s="33">
        <f>IF(AA7+AA8=0,0,IF(AA7&lt;AA8,Z7,Z8))</f>
        <v>0</v>
      </c>
      <c r="X11" s="22"/>
      <c r="Y11" s="10"/>
      <c r="Z11" s="23" t="str">
        <f>IF(AP25&lt;&gt;"",AP25,"")</f>
        <v>nnn</v>
      </c>
      <c r="AA11" s="47">
        <v>0</v>
      </c>
      <c r="AB11" s="10"/>
      <c r="AC11" s="124"/>
      <c r="AD11" s="34">
        <f>IF(AA7+AA8=0,0,IF(AA7&gt;AA8,Z7,Z8))</f>
        <v>0</v>
      </c>
      <c r="AE11" s="18">
        <v>0</v>
      </c>
      <c r="AF11" s="60"/>
      <c r="AG11" s="10"/>
      <c r="AH11" s="10"/>
      <c r="AI11" s="194" t="s">
        <v>2</v>
      </c>
      <c r="AJ11" s="10"/>
      <c r="AK11" s="10"/>
      <c r="AL11" s="10"/>
      <c r="AM11" s="10"/>
      <c r="AN11" s="10"/>
      <c r="AO11" s="19" t="s">
        <v>25</v>
      </c>
      <c r="AP11" s="26" t="s">
        <v>26</v>
      </c>
      <c r="AQ11" s="27"/>
    </row>
    <row r="12" spans="1:43" s="28" customFormat="1" ht="24.75" customHeight="1">
      <c r="A12" s="21"/>
      <c r="B12" s="21"/>
      <c r="C12" s="21"/>
      <c r="D12" s="21"/>
      <c r="E12" s="21"/>
      <c r="F12" s="21"/>
      <c r="G12" s="21"/>
      <c r="H12" s="21"/>
      <c r="I12" s="21"/>
      <c r="J12" s="194"/>
      <c r="K12" s="21"/>
      <c r="L12" s="21"/>
      <c r="M12" s="21"/>
      <c r="N12" s="194"/>
      <c r="O12" s="2"/>
      <c r="P12" s="21"/>
      <c r="Q12" s="35"/>
      <c r="R12" s="36">
        <v>0</v>
      </c>
      <c r="S12" s="37">
        <f>IF(AE21+AE22=0,0,IF(AE21&lt;AE22,AD21,AD22))</f>
        <v>0</v>
      </c>
      <c r="T12" s="35"/>
      <c r="U12" s="101"/>
      <c r="V12" s="36">
        <v>0</v>
      </c>
      <c r="W12" s="37">
        <f>IF(AA10+AA11=0,0,IF(AA10&lt;AA11,Z10,Z11))</f>
        <v>0</v>
      </c>
      <c r="X12" s="22"/>
      <c r="Y12" s="10"/>
      <c r="Z12" s="9"/>
      <c r="AA12" s="9"/>
      <c r="AB12" s="10"/>
      <c r="AC12" s="10"/>
      <c r="AD12" s="42">
        <f>IF(AA10+AA11=0,0,IF(AA10&gt;AA11,Z10,Z11))</f>
        <v>0</v>
      </c>
      <c r="AE12" s="24">
        <v>0</v>
      </c>
      <c r="AF12" s="30"/>
      <c r="AG12" s="10"/>
      <c r="AH12" s="10"/>
      <c r="AI12" s="194"/>
      <c r="AJ12" s="10"/>
      <c r="AK12" s="10"/>
      <c r="AL12" s="10"/>
      <c r="AM12" s="10"/>
      <c r="AN12" s="10"/>
      <c r="AO12" s="19"/>
      <c r="AP12" s="14"/>
      <c r="AQ12" s="27"/>
    </row>
    <row r="13" spans="1:43" s="28" customFormat="1" ht="24.75" customHeight="1">
      <c r="A13" s="21"/>
      <c r="B13" s="21"/>
      <c r="C13" s="21"/>
      <c r="D13" s="21"/>
      <c r="E13" s="21"/>
      <c r="F13" s="21"/>
      <c r="G13" s="21"/>
      <c r="H13" s="21"/>
      <c r="I13" s="21"/>
      <c r="J13" s="32">
        <v>0</v>
      </c>
      <c r="K13" s="33">
        <f>IF(N13+N14=0,0,IF(N13&gt;N14,O13,O14))</f>
        <v>0</v>
      </c>
      <c r="L13" s="21"/>
      <c r="M13" s="21"/>
      <c r="N13" s="32">
        <v>0</v>
      </c>
      <c r="O13" s="33">
        <f>IF(R11+R12=0,0,IF(R11&gt;R12,S11,S12))</f>
        <v>0</v>
      </c>
      <c r="P13" s="21"/>
      <c r="Q13" s="43"/>
      <c r="R13" s="21"/>
      <c r="S13" s="125">
        <v>3</v>
      </c>
      <c r="T13" s="45"/>
      <c r="U13" s="45"/>
      <c r="V13" s="21"/>
      <c r="W13" s="21"/>
      <c r="X13" s="22"/>
      <c r="Y13" s="10"/>
      <c r="Z13" s="17" t="str">
        <f>IF(AP7&lt;&gt;"",AP7,"")</f>
        <v>eee</v>
      </c>
      <c r="AA13" s="18">
        <v>0</v>
      </c>
      <c r="AB13" s="10"/>
      <c r="AC13" s="10"/>
      <c r="AD13" s="125">
        <v>1</v>
      </c>
      <c r="AE13" s="14"/>
      <c r="AF13" s="30"/>
      <c r="AG13" s="60"/>
      <c r="AH13" s="34">
        <f>IF(AE11+AE12=0,0,IF(AE11&gt;AE12,AD11,AD12))</f>
        <v>0</v>
      </c>
      <c r="AI13" s="18">
        <v>0</v>
      </c>
      <c r="AJ13" s="60"/>
      <c r="AK13" s="10"/>
      <c r="AL13" s="10"/>
      <c r="AM13" s="10"/>
      <c r="AN13" s="10"/>
      <c r="AO13" s="19" t="s">
        <v>27</v>
      </c>
      <c r="AP13" s="26" t="s">
        <v>28</v>
      </c>
      <c r="AQ13" s="27"/>
    </row>
    <row r="14" spans="1:43" s="28" customFormat="1" ht="24.75" customHeight="1">
      <c r="A14" s="21"/>
      <c r="B14" s="21"/>
      <c r="C14" s="21"/>
      <c r="D14" s="21"/>
      <c r="E14" s="21"/>
      <c r="F14" s="21"/>
      <c r="G14" s="21"/>
      <c r="H14" s="45"/>
      <c r="I14" s="35"/>
      <c r="J14" s="36">
        <v>0</v>
      </c>
      <c r="K14" s="37">
        <f>IF(AI23+AI24=0,0,IF(AI23&lt;AI24,AH23,AH24))</f>
        <v>0</v>
      </c>
      <c r="L14" s="35"/>
      <c r="M14" s="101"/>
      <c r="N14" s="36">
        <v>0</v>
      </c>
      <c r="O14" s="37">
        <f>IF(R15+R16=0,0,IF(R15&gt;R16,S15,S16))</f>
        <v>0</v>
      </c>
      <c r="P14" s="35"/>
      <c r="Q14" s="43"/>
      <c r="R14" s="45"/>
      <c r="S14" s="45"/>
      <c r="T14" s="45"/>
      <c r="U14" s="45"/>
      <c r="V14" s="21"/>
      <c r="W14" s="21"/>
      <c r="X14" s="22"/>
      <c r="Y14" s="126"/>
      <c r="Z14" s="23" t="str">
        <f>IF(AP21&lt;&gt;"",AP21,"")</f>
        <v>lll</v>
      </c>
      <c r="AA14" s="47">
        <v>0</v>
      </c>
      <c r="AB14" s="25"/>
      <c r="AC14" s="10"/>
      <c r="AD14" s="10"/>
      <c r="AE14" s="14"/>
      <c r="AF14" s="30"/>
      <c r="AG14" s="10"/>
      <c r="AH14" s="42">
        <f>IF(AE15+AE16=0,0,IF(AE15&gt;AE16,AD15,AD16))</f>
        <v>0</v>
      </c>
      <c r="AI14" s="24">
        <v>0</v>
      </c>
      <c r="AJ14" s="30"/>
      <c r="AK14" s="10"/>
      <c r="AL14" s="10"/>
      <c r="AM14" s="10"/>
      <c r="AN14" s="10"/>
      <c r="AO14" s="10"/>
      <c r="AP14" s="14"/>
      <c r="AQ14" s="27"/>
    </row>
    <row r="15" spans="1:43" s="28" customFormat="1" ht="24.75" customHeight="1">
      <c r="A15" s="21"/>
      <c r="B15" s="21"/>
      <c r="C15" s="21"/>
      <c r="D15" s="21"/>
      <c r="E15" s="21"/>
      <c r="F15" s="21"/>
      <c r="G15" s="21"/>
      <c r="H15" s="45"/>
      <c r="I15" s="43"/>
      <c r="J15" s="45"/>
      <c r="K15" s="125">
        <v>6</v>
      </c>
      <c r="L15" s="45"/>
      <c r="M15" s="45"/>
      <c r="N15" s="21"/>
      <c r="O15" s="21"/>
      <c r="P15" s="21"/>
      <c r="Q15" s="58"/>
      <c r="R15" s="32">
        <v>0</v>
      </c>
      <c r="S15" s="33">
        <f>IF(V15+V16=0,0,IF(V15&gt;V16,W15,W16))</f>
        <v>0</v>
      </c>
      <c r="T15" s="58"/>
      <c r="U15" s="127"/>
      <c r="V15" s="32">
        <v>0</v>
      </c>
      <c r="W15" s="33">
        <f>IF(AA13+AA14=0,0,IF(AA13&lt;AA14,Z13,Z14))</f>
        <v>0</v>
      </c>
      <c r="X15" s="128"/>
      <c r="Y15" s="10"/>
      <c r="Z15" s="9"/>
      <c r="AA15" s="9"/>
      <c r="AB15" s="30"/>
      <c r="AC15" s="124"/>
      <c r="AD15" s="34">
        <f>IF(AA13+AA14=0,0,IF(AA13&gt;AA14,Z13,Z14))</f>
        <v>0</v>
      </c>
      <c r="AE15" s="18">
        <v>0</v>
      </c>
      <c r="AF15" s="46"/>
      <c r="AG15" s="10"/>
      <c r="AH15" s="125">
        <v>5</v>
      </c>
      <c r="AI15" s="14"/>
      <c r="AJ15" s="30"/>
      <c r="AK15" s="10"/>
      <c r="AL15" s="10"/>
      <c r="AM15" s="10"/>
      <c r="AN15" s="10"/>
      <c r="AO15" s="19" t="s">
        <v>55</v>
      </c>
      <c r="AP15" s="26" t="s">
        <v>56</v>
      </c>
      <c r="AQ15" s="27"/>
    </row>
    <row r="16" spans="1:43" s="28" customFormat="1" ht="24.75" customHeight="1">
      <c r="A16" s="21"/>
      <c r="B16" s="21"/>
      <c r="C16" s="21"/>
      <c r="D16" s="21"/>
      <c r="E16" s="21"/>
      <c r="F16" s="194" t="s">
        <v>2</v>
      </c>
      <c r="G16" s="21"/>
      <c r="H16" s="45"/>
      <c r="I16" s="43"/>
      <c r="J16" s="45"/>
      <c r="K16" s="45"/>
      <c r="L16" s="45"/>
      <c r="M16" s="45"/>
      <c r="N16" s="21"/>
      <c r="O16" s="21"/>
      <c r="P16" s="21"/>
      <c r="Q16" s="21"/>
      <c r="R16" s="36">
        <v>0</v>
      </c>
      <c r="S16" s="37">
        <f>IF(AE25+AE26=0,0,IF(AE25&lt;AE26,AD25,AD26))</f>
        <v>0</v>
      </c>
      <c r="T16" s="21"/>
      <c r="U16" s="21"/>
      <c r="V16" s="36">
        <v>0</v>
      </c>
      <c r="W16" s="37">
        <f>IF(AA16+AA17=0,0,IF(AA16&lt;AA17,Z16,Z17))</f>
        <v>0</v>
      </c>
      <c r="X16" s="39"/>
      <c r="Y16" s="25"/>
      <c r="Z16" s="17" t="str">
        <f>IF(AP11&lt;&gt;"",AP11,"")</f>
        <v>ggg</v>
      </c>
      <c r="AA16" s="18">
        <v>0</v>
      </c>
      <c r="AB16" s="46"/>
      <c r="AC16" s="10"/>
      <c r="AD16" s="42">
        <f>IF(AA15+AA16=0,0,IF(AA15&gt;AA16,Z16,Z17))</f>
        <v>0</v>
      </c>
      <c r="AE16" s="24">
        <v>0</v>
      </c>
      <c r="AF16" s="10"/>
      <c r="AG16" s="10"/>
      <c r="AH16" s="10"/>
      <c r="AI16" s="14"/>
      <c r="AJ16" s="30"/>
      <c r="AK16" s="10"/>
      <c r="AL16" s="10"/>
      <c r="AM16" s="194" t="s">
        <v>2</v>
      </c>
      <c r="AN16" s="48"/>
      <c r="AO16" s="19"/>
      <c r="AP16" s="14"/>
      <c r="AQ16" s="27"/>
    </row>
    <row r="17" spans="1:43" s="28" customFormat="1" ht="24.75" customHeight="1">
      <c r="A17" s="21"/>
      <c r="B17" s="21"/>
      <c r="C17" s="21"/>
      <c r="D17" s="21"/>
      <c r="E17" s="21"/>
      <c r="F17" s="194"/>
      <c r="G17" s="21"/>
      <c r="H17" s="45"/>
      <c r="I17" s="43"/>
      <c r="J17" s="45"/>
      <c r="K17" s="45"/>
      <c r="L17" s="45"/>
      <c r="M17" s="45"/>
      <c r="N17" s="21"/>
      <c r="O17" s="21"/>
      <c r="P17" s="21"/>
      <c r="Q17" s="21"/>
      <c r="R17" s="21"/>
      <c r="S17" s="125">
        <v>4</v>
      </c>
      <c r="T17" s="21"/>
      <c r="U17" s="21"/>
      <c r="V17" s="21"/>
      <c r="W17" s="21"/>
      <c r="X17" s="22"/>
      <c r="Y17" s="10"/>
      <c r="Z17" s="23" t="str">
        <f>IF(AP17&lt;&gt;"",AP17,"")</f>
        <v>jjj</v>
      </c>
      <c r="AA17" s="47">
        <v>0</v>
      </c>
      <c r="AB17" s="10"/>
      <c r="AC17" s="10"/>
      <c r="AD17" s="125">
        <v>2</v>
      </c>
      <c r="AE17" s="14"/>
      <c r="AF17" s="10"/>
      <c r="AG17" s="10"/>
      <c r="AH17" s="10"/>
      <c r="AI17" s="14"/>
      <c r="AJ17" s="30"/>
      <c r="AK17" s="10"/>
      <c r="AL17" s="10"/>
      <c r="AM17" s="194"/>
      <c r="AN17" s="31"/>
      <c r="AO17" s="19" t="s">
        <v>57</v>
      </c>
      <c r="AP17" s="26" t="s">
        <v>58</v>
      </c>
      <c r="AQ17" s="27"/>
    </row>
    <row r="18" spans="1:43" s="28" customFormat="1" ht="24.75" customHeight="1">
      <c r="A18" s="21"/>
      <c r="B18" s="21"/>
      <c r="C18" s="21"/>
      <c r="D18" s="21"/>
      <c r="E18" s="21"/>
      <c r="F18" s="32">
        <v>0</v>
      </c>
      <c r="G18" s="33">
        <f>IF(J13+J14=0,0,IF(J13&gt;J14,K13,K14))</f>
        <v>0</v>
      </c>
      <c r="H18" s="49"/>
      <c r="I18" s="51"/>
      <c r="J18" s="223" t="s">
        <v>59</v>
      </c>
      <c r="K18" s="223"/>
      <c r="L18" s="223"/>
      <c r="M18" s="223"/>
      <c r="N18" s="201" t="s">
        <v>60</v>
      </c>
      <c r="O18" s="201"/>
      <c r="P18" s="21"/>
      <c r="Q18" s="21"/>
      <c r="R18" s="224" t="s">
        <v>17</v>
      </c>
      <c r="S18" s="224"/>
      <c r="T18" s="224"/>
      <c r="U18" s="224"/>
      <c r="V18" s="225" t="s">
        <v>18</v>
      </c>
      <c r="W18" s="225"/>
      <c r="X18" s="129"/>
      <c r="Y18" s="130"/>
      <c r="Z18" s="9"/>
      <c r="AA18" s="9"/>
      <c r="AB18" s="10"/>
      <c r="AC18" s="10"/>
      <c r="AD18" s="10"/>
      <c r="AE18" s="14"/>
      <c r="AF18" s="10"/>
      <c r="AG18" s="10"/>
      <c r="AH18" s="10"/>
      <c r="AI18" s="14"/>
      <c r="AJ18" s="30"/>
      <c r="AK18" s="60"/>
      <c r="AL18" s="34">
        <f>IF(AI13+AI14=0,0,IF(AI13&gt;AI14,AH13,AH14))</f>
        <v>0</v>
      </c>
      <c r="AM18" s="18">
        <v>0</v>
      </c>
      <c r="AN18" s="50"/>
      <c r="AO18" s="19"/>
      <c r="AP18" s="14"/>
      <c r="AQ18" s="27"/>
    </row>
    <row r="19" spans="1:43" s="28" customFormat="1" ht="24" customHeight="1" thickBot="1">
      <c r="A19" s="21"/>
      <c r="B19" s="21"/>
      <c r="C19" s="21"/>
      <c r="D19" s="213"/>
      <c r="E19" s="45"/>
      <c r="F19" s="36">
        <v>0</v>
      </c>
      <c r="G19" s="37">
        <f>IF(J23+J24=0,0,IF(J23&gt;J24,K23,K24))</f>
        <v>0</v>
      </c>
      <c r="H19" s="131"/>
      <c r="I19" s="51"/>
      <c r="J19" s="223"/>
      <c r="K19" s="223"/>
      <c r="L19" s="223"/>
      <c r="M19" s="223"/>
      <c r="N19" s="201"/>
      <c r="O19" s="201"/>
      <c r="P19" s="21"/>
      <c r="Q19" s="21"/>
      <c r="R19" s="224"/>
      <c r="S19" s="224"/>
      <c r="T19" s="224"/>
      <c r="U19" s="224"/>
      <c r="V19" s="225"/>
      <c r="W19" s="225"/>
      <c r="X19" s="129"/>
      <c r="Y19" s="130"/>
      <c r="Z19" s="9"/>
      <c r="AA19" s="9"/>
      <c r="AB19" s="10"/>
      <c r="AC19" s="10"/>
      <c r="AD19" s="10"/>
      <c r="AE19" s="14"/>
      <c r="AF19" s="10"/>
      <c r="AG19" s="10"/>
      <c r="AH19" s="10"/>
      <c r="AI19" s="14"/>
      <c r="AJ19" s="30"/>
      <c r="AK19" s="10"/>
      <c r="AL19" s="34">
        <f>IF(AI23+AI24=0,0,IF(AI23&gt;AI24,AH23,AH24))</f>
        <v>0</v>
      </c>
      <c r="AM19" s="24">
        <v>0</v>
      </c>
      <c r="AN19" s="50"/>
      <c r="AO19" s="19" t="s">
        <v>61</v>
      </c>
      <c r="AP19" s="26" t="s">
        <v>62</v>
      </c>
      <c r="AQ19" s="27"/>
    </row>
    <row r="20" spans="1:43" s="28" customFormat="1" ht="24.75" customHeight="1" thickBot="1">
      <c r="A20" s="21"/>
      <c r="B20" s="21"/>
      <c r="C20" s="21"/>
      <c r="D20" s="213"/>
      <c r="E20" s="45"/>
      <c r="F20" s="230" t="s">
        <v>21</v>
      </c>
      <c r="G20" s="152" t="s">
        <v>22</v>
      </c>
      <c r="H20" s="45"/>
      <c r="I20" s="43"/>
      <c r="J20" s="45"/>
      <c r="K20" s="45"/>
      <c r="L20" s="45"/>
      <c r="M20" s="45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2"/>
      <c r="Y20" s="10"/>
      <c r="Z20" s="17" t="str">
        <f>IF(AP15&lt;&gt;"",AP15,"")</f>
        <v>iii</v>
      </c>
      <c r="AA20" s="18">
        <v>0</v>
      </c>
      <c r="AB20" s="10"/>
      <c r="AC20" s="10"/>
      <c r="AD20" s="10"/>
      <c r="AE20" s="14"/>
      <c r="AF20" s="10"/>
      <c r="AG20" s="10"/>
      <c r="AH20" s="10"/>
      <c r="AI20" s="14"/>
      <c r="AJ20" s="30"/>
      <c r="AK20" s="10"/>
      <c r="AL20" s="227" t="s">
        <v>21</v>
      </c>
      <c r="AM20" s="10"/>
      <c r="AN20" s="10"/>
      <c r="AO20" s="19"/>
      <c r="AP20" s="14"/>
      <c r="AQ20" s="27"/>
    </row>
    <row r="21" spans="1:43" s="28" customFormat="1" ht="24.75" customHeight="1" thickBot="1">
      <c r="A21" s="21"/>
      <c r="B21" s="21"/>
      <c r="C21" s="21"/>
      <c r="D21" s="213"/>
      <c r="E21" s="45"/>
      <c r="F21" s="231"/>
      <c r="G21" s="21"/>
      <c r="H21" s="45"/>
      <c r="I21" s="43"/>
      <c r="J21" s="45"/>
      <c r="K21" s="45"/>
      <c r="L21" s="45"/>
      <c r="M21" s="45"/>
      <c r="N21" s="21"/>
      <c r="O21" s="21"/>
      <c r="P21" s="21"/>
      <c r="Q21" s="21"/>
      <c r="R21" s="32">
        <v>0</v>
      </c>
      <c r="S21" s="33">
        <f>IF(V21+V22=0,0,IF(V21&gt;V22,W21,W22))</f>
        <v>0</v>
      </c>
      <c r="T21" s="21"/>
      <c r="U21" s="21"/>
      <c r="V21" s="32">
        <v>0</v>
      </c>
      <c r="W21" s="33">
        <f>IF(AA20+AA21=0,0,IF(AA20&lt;AA21,Z20,Z21))</f>
        <v>0</v>
      </c>
      <c r="X21" s="132"/>
      <c r="Y21" s="46"/>
      <c r="Z21" s="23" t="str">
        <f>IF(AP13&lt;&gt;"",AP13,"")</f>
        <v>hhh</v>
      </c>
      <c r="AA21" s="47">
        <v>0</v>
      </c>
      <c r="AB21" s="25"/>
      <c r="AC21" s="124"/>
      <c r="AD21" s="34">
        <f>IF(AA20+AA21=0,0,IF(AA20&gt;AA21,Z20,Z21))</f>
        <v>0</v>
      </c>
      <c r="AE21" s="18">
        <v>0</v>
      </c>
      <c r="AF21" s="60"/>
      <c r="AG21" s="10"/>
      <c r="AH21" s="10"/>
      <c r="AI21" s="14"/>
      <c r="AJ21" s="30"/>
      <c r="AK21" s="10"/>
      <c r="AL21" s="227"/>
      <c r="AM21" s="10"/>
      <c r="AN21" s="10"/>
      <c r="AO21" s="19" t="s">
        <v>63</v>
      </c>
      <c r="AP21" s="26" t="s">
        <v>64</v>
      </c>
      <c r="AQ21" s="27"/>
    </row>
    <row r="22" spans="1:43" s="28" customFormat="1" ht="24.75" customHeight="1" thickBot="1">
      <c r="A22" s="21"/>
      <c r="B22" s="21"/>
      <c r="C22" s="21"/>
      <c r="D22" s="213"/>
      <c r="E22" s="45"/>
      <c r="F22" s="231"/>
      <c r="G22" s="21"/>
      <c r="H22" s="45"/>
      <c r="I22" s="43"/>
      <c r="J22" s="45"/>
      <c r="K22" s="45"/>
      <c r="L22" s="45"/>
      <c r="M22" s="45"/>
      <c r="N22" s="21"/>
      <c r="O22" s="21"/>
      <c r="P22" s="21"/>
      <c r="Q22" s="35"/>
      <c r="R22" s="36">
        <v>0</v>
      </c>
      <c r="S22" s="37">
        <f>IF(AE11+AE12=0,0,IF(AE11&lt;AE12,AD11,AD12))</f>
        <v>0</v>
      </c>
      <c r="T22" s="35"/>
      <c r="U22" s="101"/>
      <c r="V22" s="36">
        <v>0</v>
      </c>
      <c r="W22" s="37">
        <f>IF(AA23+AA24=0,0,IF(AA23&lt;AA24,Z23,Z24))</f>
        <v>0</v>
      </c>
      <c r="X22" s="133"/>
      <c r="Y22" s="10"/>
      <c r="Z22" s="9"/>
      <c r="AA22" s="9"/>
      <c r="AB22" s="30"/>
      <c r="AC22" s="10"/>
      <c r="AD22" s="42">
        <f>IF(AA23+AA24=0,0,IF(AA23&gt;AA24,Z23,Z24))</f>
        <v>0</v>
      </c>
      <c r="AE22" s="24">
        <v>0</v>
      </c>
      <c r="AF22" s="30"/>
      <c r="AG22" s="10"/>
      <c r="AH22" s="10"/>
      <c r="AI22" s="14"/>
      <c r="AJ22" s="30"/>
      <c r="AK22" s="10"/>
      <c r="AL22" s="227"/>
      <c r="AM22" s="10"/>
      <c r="AN22" s="10"/>
      <c r="AO22" s="10"/>
      <c r="AP22" s="10"/>
      <c r="AQ22" s="27"/>
    </row>
    <row r="23" spans="1:43" s="28" customFormat="1" ht="24.75" customHeight="1" thickBot="1">
      <c r="A23" s="21"/>
      <c r="B23" s="21"/>
      <c r="C23" s="21"/>
      <c r="D23" s="213"/>
      <c r="E23" s="45"/>
      <c r="F23" s="231"/>
      <c r="G23" s="21"/>
      <c r="H23" s="45"/>
      <c r="I23" s="58"/>
      <c r="J23" s="32">
        <v>0</v>
      </c>
      <c r="K23" s="33">
        <f>IF(N23+N24=0,0,IF(N23&gt;N24,O23,O24))</f>
        <v>0</v>
      </c>
      <c r="L23" s="45"/>
      <c r="M23" s="45"/>
      <c r="N23" s="32">
        <v>0</v>
      </c>
      <c r="O23" s="33">
        <f>IF(R21+R22=0,0,IF(R21&gt;R22,S21,S22))</f>
        <v>0</v>
      </c>
      <c r="P23" s="21"/>
      <c r="Q23" s="43"/>
      <c r="R23" s="21"/>
      <c r="S23" s="125">
        <v>1</v>
      </c>
      <c r="T23" s="45"/>
      <c r="U23" s="45"/>
      <c r="V23" s="21"/>
      <c r="W23" s="21"/>
      <c r="X23" s="22"/>
      <c r="Y23" s="134"/>
      <c r="Z23" s="17" t="str">
        <f>IF(AP19&lt;&gt;"",AP19,"")</f>
        <v>kkk</v>
      </c>
      <c r="AA23" s="18">
        <v>0</v>
      </c>
      <c r="AB23" s="46"/>
      <c r="AC23" s="10"/>
      <c r="AD23" s="125">
        <v>3</v>
      </c>
      <c r="AE23" s="14"/>
      <c r="AF23" s="30"/>
      <c r="AG23" s="60"/>
      <c r="AH23" s="34">
        <f>IF(AE21+AE22=0,0,IF(AE21&gt;AE22,AD21,AD22))</f>
        <v>0</v>
      </c>
      <c r="AI23" s="18">
        <v>0</v>
      </c>
      <c r="AJ23" s="46"/>
      <c r="AK23" s="10"/>
      <c r="AL23" s="227"/>
      <c r="AM23" s="10"/>
      <c r="AN23" s="10"/>
      <c r="AO23" s="19" t="s">
        <v>65</v>
      </c>
      <c r="AP23" s="26" t="s">
        <v>66</v>
      </c>
      <c r="AQ23" s="27"/>
    </row>
    <row r="24" spans="1:43" s="28" customFormat="1" ht="24.75" customHeight="1" thickBot="1">
      <c r="A24" s="21"/>
      <c r="B24" s="21"/>
      <c r="C24" s="21"/>
      <c r="D24" s="213"/>
      <c r="E24" s="45"/>
      <c r="F24" s="231"/>
      <c r="G24" s="21"/>
      <c r="H24" s="21"/>
      <c r="I24" s="21"/>
      <c r="J24" s="36">
        <v>0</v>
      </c>
      <c r="K24" s="37">
        <f>IF(AI13+AI14=0,0,IF(AI13&lt;AI14,AH13,AH14))</f>
        <v>0</v>
      </c>
      <c r="L24" s="35"/>
      <c r="M24" s="101"/>
      <c r="N24" s="36">
        <v>0</v>
      </c>
      <c r="O24" s="37">
        <f>IF(R25+R26=0,0,IF(R25&gt;R26,S25,S26))</f>
        <v>0</v>
      </c>
      <c r="P24" s="35"/>
      <c r="Q24" s="43"/>
      <c r="R24" s="45"/>
      <c r="S24" s="45"/>
      <c r="T24" s="45"/>
      <c r="U24" s="45"/>
      <c r="V24" s="21"/>
      <c r="W24" s="21"/>
      <c r="X24" s="22"/>
      <c r="Y24" s="10"/>
      <c r="Z24" s="23" t="str">
        <f>IF(AP9&lt;&gt;"",AP9,"")</f>
        <v>fff</v>
      </c>
      <c r="AA24" s="47">
        <v>0</v>
      </c>
      <c r="AB24" s="10"/>
      <c r="AC24" s="10"/>
      <c r="AD24" s="10"/>
      <c r="AE24" s="14"/>
      <c r="AF24" s="30"/>
      <c r="AG24" s="10"/>
      <c r="AH24" s="42">
        <f>IF(AE25+AE26=0,0,IF(AE25&gt;AE26,AD25,AD26))</f>
        <v>0</v>
      </c>
      <c r="AI24" s="24">
        <v>0</v>
      </c>
      <c r="AJ24" s="10"/>
      <c r="AK24" s="10"/>
      <c r="AL24" s="227"/>
      <c r="AM24" s="10"/>
      <c r="AN24" s="10"/>
      <c r="AO24" s="10"/>
      <c r="AP24" s="10"/>
      <c r="AQ24" s="27"/>
    </row>
    <row r="25" spans="1:43" s="28" customFormat="1" ht="24.75" customHeight="1" thickBot="1">
      <c r="A25" s="21"/>
      <c r="B25" s="21"/>
      <c r="C25" s="21"/>
      <c r="D25" s="213"/>
      <c r="E25" s="45"/>
      <c r="F25" s="231"/>
      <c r="G25" s="21"/>
      <c r="H25" s="21"/>
      <c r="I25" s="21"/>
      <c r="J25" s="21"/>
      <c r="K25" s="125">
        <v>5</v>
      </c>
      <c r="L25" s="21"/>
      <c r="M25" s="21"/>
      <c r="N25" s="21"/>
      <c r="O25" s="21"/>
      <c r="P25" s="21"/>
      <c r="Q25" s="58"/>
      <c r="R25" s="32">
        <v>0</v>
      </c>
      <c r="S25" s="33">
        <f>IF(V25+V26=0,0,IF(V25&gt;V26,W25,W26))</f>
        <v>0</v>
      </c>
      <c r="T25" s="58"/>
      <c r="U25" s="127"/>
      <c r="V25" s="32">
        <v>1</v>
      </c>
      <c r="W25" s="33">
        <f>IF(AA26+AA27=0,0,IF(AA26&lt;AA27,Z26,Z27))</f>
        <v>0</v>
      </c>
      <c r="X25" s="22"/>
      <c r="Y25" s="10"/>
      <c r="Z25" s="9"/>
      <c r="AA25" s="9"/>
      <c r="AB25" s="10"/>
      <c r="AC25" s="10"/>
      <c r="AD25" s="34">
        <f>IF(AA26+AA27=0,0,IF(AA26&gt;AA27,Z26,Z27))</f>
        <v>0</v>
      </c>
      <c r="AE25" s="18">
        <v>0</v>
      </c>
      <c r="AF25" s="46"/>
      <c r="AG25" s="10"/>
      <c r="AH25" s="125">
        <v>6</v>
      </c>
      <c r="AI25" s="10"/>
      <c r="AJ25" s="10"/>
      <c r="AK25" s="10"/>
      <c r="AL25" s="227"/>
      <c r="AM25" s="10"/>
      <c r="AN25" s="10"/>
      <c r="AO25" s="19" t="s">
        <v>67</v>
      </c>
      <c r="AP25" s="26" t="s">
        <v>68</v>
      </c>
      <c r="AQ25" s="27"/>
    </row>
    <row r="26" spans="1:43" s="28" customFormat="1" ht="24.75" customHeight="1" thickBot="1">
      <c r="A26" s="21"/>
      <c r="B26" s="21"/>
      <c r="C26" s="21"/>
      <c r="D26" s="213"/>
      <c r="E26" s="45"/>
      <c r="F26" s="23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36">
        <v>0</v>
      </c>
      <c r="S26" s="37">
        <f>IF(AE15+AE16=0,0,IF(AE15&lt;AE16,AD15,AD16))</f>
        <v>0</v>
      </c>
      <c r="T26" s="21"/>
      <c r="U26" s="21"/>
      <c r="V26" s="36">
        <v>0</v>
      </c>
      <c r="W26" s="37">
        <f>IF(AA29+AA30=0,0,IF(AA29&lt;AA30,Z29,Z30))</f>
        <v>0</v>
      </c>
      <c r="X26" s="22"/>
      <c r="Y26" s="10"/>
      <c r="Z26" s="17" t="str">
        <f>IF(AP23&lt;&gt;"",AP23,"")</f>
        <v>mmm</v>
      </c>
      <c r="AA26" s="18">
        <v>0</v>
      </c>
      <c r="AB26" s="10"/>
      <c r="AC26" s="41"/>
      <c r="AD26" s="42">
        <f>IF(AA29+AA30=0,0,IF(AA29&gt;AA30,Z29,Z30))</f>
        <v>0</v>
      </c>
      <c r="AE26" s="24">
        <v>0</v>
      </c>
      <c r="AF26" s="10"/>
      <c r="AG26" s="10"/>
      <c r="AH26" s="10"/>
      <c r="AI26" s="10"/>
      <c r="AJ26" s="10"/>
      <c r="AK26" s="10"/>
      <c r="AL26" s="227"/>
      <c r="AM26" s="10"/>
      <c r="AN26" s="10"/>
      <c r="AO26" s="10"/>
      <c r="AP26" s="10"/>
      <c r="AQ26" s="27"/>
    </row>
    <row r="27" spans="1:43" s="28" customFormat="1" ht="24.75" customHeight="1" thickBot="1">
      <c r="A27" s="21"/>
      <c r="B27" s="21"/>
      <c r="C27" s="21"/>
      <c r="D27" s="213"/>
      <c r="E27" s="45"/>
      <c r="F27" s="23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125">
        <v>2</v>
      </c>
      <c r="T27" s="21"/>
      <c r="U27" s="21"/>
      <c r="V27" s="21"/>
      <c r="W27" s="125"/>
      <c r="X27" s="39"/>
      <c r="Y27" s="25"/>
      <c r="Z27" s="23" t="str">
        <f>IF(AP5&lt;&gt;"",AP5,"")</f>
        <v>ddd</v>
      </c>
      <c r="AA27" s="47">
        <v>0</v>
      </c>
      <c r="AB27" s="25"/>
      <c r="AC27" s="10"/>
      <c r="AD27" s="125">
        <v>4</v>
      </c>
      <c r="AE27" s="10"/>
      <c r="AF27" s="10"/>
      <c r="AG27" s="10"/>
      <c r="AH27" s="10"/>
      <c r="AI27" s="10"/>
      <c r="AJ27" s="62"/>
      <c r="AK27" s="135"/>
      <c r="AL27" s="228"/>
      <c r="AM27" s="10"/>
      <c r="AN27" s="10"/>
      <c r="AO27" s="19" t="s">
        <v>69</v>
      </c>
      <c r="AP27" s="26" t="s">
        <v>70</v>
      </c>
      <c r="AQ27" s="27"/>
    </row>
    <row r="28" spans="1:43" s="28" customFormat="1" ht="24.75" customHeight="1">
      <c r="A28" s="21"/>
      <c r="B28" s="21"/>
      <c r="C28" s="21"/>
      <c r="D28" s="213"/>
      <c r="E28" s="45"/>
      <c r="F28" s="232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133"/>
      <c r="Y28" s="10"/>
      <c r="Z28" s="9"/>
      <c r="AA28" s="9"/>
      <c r="AB28" s="30"/>
      <c r="AC28" s="10"/>
      <c r="AD28" s="10"/>
      <c r="AE28" s="10"/>
      <c r="AF28" s="10"/>
      <c r="AG28" s="10"/>
      <c r="AH28" s="10"/>
      <c r="AI28" s="30"/>
      <c r="AJ28" s="10"/>
      <c r="AK28" s="10"/>
      <c r="AL28" s="228"/>
      <c r="AM28" s="10"/>
      <c r="AN28" s="10"/>
      <c r="AO28" s="10"/>
      <c r="AP28" s="10"/>
      <c r="AQ28" s="27"/>
    </row>
    <row r="29" spans="1:43" s="28" customFormat="1" ht="24.75" customHeight="1">
      <c r="A29" s="21"/>
      <c r="B29" s="21"/>
      <c r="C29" s="21"/>
      <c r="D29" s="213"/>
      <c r="E29" s="45"/>
      <c r="F29" s="32">
        <v>0</v>
      </c>
      <c r="G29" s="65">
        <f>IF(F18+F19=0,0,IF(F18&gt;F19,G18,G19))</f>
        <v>0</v>
      </c>
      <c r="H29" s="49"/>
      <c r="I29" s="49"/>
      <c r="J29" s="32">
        <v>0</v>
      </c>
      <c r="K29" s="66">
        <f>IF(J13+J14=0,0,IF(J13&lt;J14,K13,K14))</f>
        <v>0</v>
      </c>
      <c r="L29" s="21"/>
      <c r="M29" s="21"/>
      <c r="N29" s="32">
        <v>0</v>
      </c>
      <c r="O29" s="66">
        <f>IF(N13+N14=0,0,IF(N13&lt;N14,O13,O14))</f>
        <v>0</v>
      </c>
      <c r="P29" s="21"/>
      <c r="Q29" s="21"/>
      <c r="R29" s="21"/>
      <c r="S29" s="21"/>
      <c r="T29" s="21"/>
      <c r="U29" s="21"/>
      <c r="V29" s="21"/>
      <c r="W29" s="21"/>
      <c r="X29" s="22"/>
      <c r="Y29" s="134"/>
      <c r="Z29" s="17" t="str">
        <f>IF(AP27&lt;&gt;"",AP27,"")</f>
        <v>ooo</v>
      </c>
      <c r="AA29" s="18">
        <v>0</v>
      </c>
      <c r="AB29" s="46"/>
      <c r="AC29" s="10"/>
      <c r="AD29" s="10"/>
      <c r="AE29" s="10"/>
      <c r="AF29" s="10"/>
      <c r="AG29" s="10"/>
      <c r="AH29" s="10"/>
      <c r="AI29" s="30"/>
      <c r="AJ29" s="10"/>
      <c r="AK29" s="19"/>
      <c r="AL29" s="69">
        <f>IF(AM18+AM19=0,0,IF(AM18&gt;AM19,AL18,AL19))</f>
        <v>0</v>
      </c>
      <c r="AM29" s="18">
        <v>0</v>
      </c>
      <c r="AN29" s="10"/>
      <c r="AO29" s="19" t="s">
        <v>71</v>
      </c>
      <c r="AP29" s="26" t="s">
        <v>72</v>
      </c>
      <c r="AQ29" s="27"/>
    </row>
    <row r="30" spans="1:43" s="28" customFormat="1" ht="24.75" customHeight="1" thickBot="1">
      <c r="A30" s="21"/>
      <c r="B30" s="21"/>
      <c r="C30" s="21"/>
      <c r="D30" s="213"/>
      <c r="E30" s="45"/>
      <c r="F30" s="36">
        <v>0</v>
      </c>
      <c r="G30" s="70">
        <f>IF(AM18+AM19=0,0,IF(AM18&lt;AM19,AL18,AL19))</f>
        <v>0</v>
      </c>
      <c r="H30" s="49"/>
      <c r="I30" s="49"/>
      <c r="J30" s="36">
        <v>0</v>
      </c>
      <c r="K30" s="71">
        <f>IF(J23+J24=0,0,IF(J23&lt;J24,K23,K24))</f>
        <v>0</v>
      </c>
      <c r="L30" s="21"/>
      <c r="M30" s="21"/>
      <c r="N30" s="36">
        <v>0</v>
      </c>
      <c r="O30" s="71">
        <f>IF(N23+N24=0,0,IF(N23&lt;N24,O23,O24))</f>
        <v>0</v>
      </c>
      <c r="P30" s="21"/>
      <c r="Q30" s="21"/>
      <c r="R30" s="21"/>
      <c r="S30" s="21"/>
      <c r="T30" s="21"/>
      <c r="U30" s="21"/>
      <c r="V30" s="21"/>
      <c r="W30" s="21"/>
      <c r="X30" s="22"/>
      <c r="Y30" s="10"/>
      <c r="Z30" s="23" t="str">
        <f>IF(AL7&lt;&gt;"",AL7,"")</f>
        <v>bbb</v>
      </c>
      <c r="AA30" s="47">
        <v>0</v>
      </c>
      <c r="AB30" s="10"/>
      <c r="AC30" s="10"/>
      <c r="AD30" s="10"/>
      <c r="AE30" s="10"/>
      <c r="AF30" s="10"/>
      <c r="AG30" s="10"/>
      <c r="AH30" s="10"/>
      <c r="AI30" s="30"/>
      <c r="AJ30" s="10"/>
      <c r="AK30" s="10"/>
      <c r="AL30" s="69">
        <f>IF(F29+F30=0,0,IF(F29&gt;F30,G29,G30))</f>
        <v>0</v>
      </c>
      <c r="AM30" s="24">
        <v>0</v>
      </c>
      <c r="AN30" s="10"/>
      <c r="AO30" s="63"/>
      <c r="AP30" s="64"/>
      <c r="AQ30" s="27"/>
    </row>
    <row r="31" spans="1:43" s="28" customFormat="1" ht="24.75" customHeight="1">
      <c r="A31" s="21"/>
      <c r="B31" s="21"/>
      <c r="C31" s="21"/>
      <c r="D31" s="213"/>
      <c r="E31" s="45"/>
      <c r="F31" s="50"/>
      <c r="G31" s="75" t="s">
        <v>30</v>
      </c>
      <c r="H31" s="153"/>
      <c r="I31" s="79"/>
      <c r="J31" s="79"/>
      <c r="K31" s="136" t="s">
        <v>31</v>
      </c>
      <c r="L31" s="59"/>
      <c r="M31" s="59"/>
      <c r="N31" s="80"/>
      <c r="O31" s="136" t="s">
        <v>32</v>
      </c>
      <c r="P31" s="59"/>
      <c r="Q31" s="59"/>
      <c r="R31" s="59"/>
      <c r="S31" s="59"/>
      <c r="T31" s="59"/>
      <c r="U31" s="59"/>
      <c r="V31" s="59"/>
      <c r="W31" s="59"/>
      <c r="X31" s="59"/>
      <c r="Y31" s="60"/>
      <c r="Z31" s="79"/>
      <c r="AA31" s="80"/>
      <c r="AB31" s="60"/>
      <c r="AC31" s="60"/>
      <c r="AD31" s="60"/>
      <c r="AE31" s="60"/>
      <c r="AF31" s="60"/>
      <c r="AG31" s="60"/>
      <c r="AH31" s="208" t="s">
        <v>33</v>
      </c>
      <c r="AI31" s="208"/>
      <c r="AJ31" s="10"/>
      <c r="AK31" s="10"/>
      <c r="AL31" s="137" t="s">
        <v>34</v>
      </c>
      <c r="AM31" s="10"/>
      <c r="AN31" s="10"/>
      <c r="AO31" s="63"/>
      <c r="AP31" s="64"/>
      <c r="AQ31" s="27"/>
    </row>
    <row r="32" spans="1:43" s="28" customFormat="1" ht="24.75" customHeight="1">
      <c r="A32" s="21"/>
      <c r="B32" s="21"/>
      <c r="C32" s="21"/>
      <c r="D32" s="213"/>
      <c r="E32" s="45"/>
      <c r="F32" s="151"/>
      <c r="G32" s="83" t="s">
        <v>21</v>
      </c>
      <c r="H32" s="79"/>
      <c r="I32" s="79"/>
      <c r="J32" s="79"/>
      <c r="K32" s="79"/>
      <c r="L32" s="59"/>
      <c r="M32" s="59"/>
      <c r="N32" s="80"/>
      <c r="O32" s="79"/>
      <c r="P32" s="59"/>
      <c r="Q32" s="59"/>
      <c r="R32" s="59"/>
      <c r="S32" s="59"/>
      <c r="T32" s="59"/>
      <c r="U32" s="59"/>
      <c r="V32" s="59"/>
      <c r="W32" s="59"/>
      <c r="X32" s="59"/>
      <c r="Y32" s="60"/>
      <c r="Z32" s="79"/>
      <c r="AA32" s="8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46"/>
      <c r="AM32" s="10"/>
      <c r="AN32" s="10"/>
      <c r="AO32" s="63"/>
      <c r="AP32" s="10"/>
      <c r="AQ32" s="27"/>
    </row>
    <row r="33" spans="1:43" s="28" customFormat="1" ht="24.75" customHeight="1">
      <c r="A33" s="21"/>
      <c r="B33" s="21"/>
      <c r="C33" s="21"/>
      <c r="D33" s="21"/>
      <c r="E33" s="21"/>
      <c r="F33" s="50"/>
      <c r="G33" s="49"/>
      <c r="H33" s="49"/>
      <c r="I33" s="49"/>
      <c r="J33" s="49"/>
      <c r="K33" s="49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45"/>
      <c r="Y33" s="10"/>
      <c r="Z33" s="49"/>
      <c r="AA33" s="5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206"/>
      <c r="AP33" s="206"/>
      <c r="AQ33" s="27"/>
    </row>
    <row r="34" spans="1:43" s="28" customFormat="1" ht="24.75" customHeight="1">
      <c r="A34" s="21"/>
      <c r="B34" s="21"/>
      <c r="C34" s="21"/>
      <c r="D34" s="21"/>
      <c r="E34" s="85"/>
      <c r="F34" s="138" t="s">
        <v>36</v>
      </c>
      <c r="G34" s="21"/>
      <c r="H34" s="21"/>
      <c r="I34" s="21"/>
      <c r="J34" s="139" t="s">
        <v>37</v>
      </c>
      <c r="K34" s="21"/>
      <c r="L34" s="21"/>
      <c r="M34" s="21"/>
      <c r="N34" s="139" t="s">
        <v>38</v>
      </c>
      <c r="O34" s="21"/>
      <c r="P34" s="21"/>
      <c r="Q34" s="21"/>
      <c r="R34" s="21"/>
      <c r="S34" s="21"/>
      <c r="T34" s="21"/>
      <c r="U34" s="21"/>
      <c r="V34" s="21"/>
      <c r="W34" s="21"/>
      <c r="X34" s="45"/>
      <c r="Y34" s="10"/>
      <c r="Z34" s="49"/>
      <c r="AA34" s="5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39" t="s">
        <v>73</v>
      </c>
      <c r="AM34" s="21"/>
      <c r="AN34" s="10"/>
      <c r="AO34" s="206"/>
      <c r="AP34" s="206"/>
      <c r="AQ34" s="27"/>
    </row>
    <row r="35" spans="1:43" s="28" customFormat="1" ht="24.75" customHeight="1">
      <c r="A35" s="21"/>
      <c r="B35" s="21"/>
      <c r="C35" s="21"/>
      <c r="D35" s="21"/>
      <c r="E35" s="85"/>
      <c r="F35" s="233">
        <f>IF(F29+F30=0,0,IF(F29&lt;F30,G29,G30))</f>
        <v>0</v>
      </c>
      <c r="G35" s="233"/>
      <c r="H35" s="74"/>
      <c r="I35" s="74"/>
      <c r="J35" s="226">
        <f>IF(J29+J30=0,0,IF(J29&gt;J30,K29,K30))</f>
        <v>0</v>
      </c>
      <c r="K35" s="226"/>
      <c r="L35" s="140"/>
      <c r="M35" s="140"/>
      <c r="N35" s="226">
        <f>IF(N29+N30=0,0,IF(N29&gt;N30,O29,O30))</f>
        <v>0</v>
      </c>
      <c r="O35" s="226"/>
      <c r="P35" s="21"/>
      <c r="Q35" s="21"/>
      <c r="R35" s="21"/>
      <c r="S35" s="21"/>
      <c r="T35" s="21"/>
      <c r="U35" s="21"/>
      <c r="V35" s="21"/>
      <c r="W35" s="21"/>
      <c r="X35" s="45"/>
      <c r="Y35" s="10"/>
      <c r="Z35" s="49"/>
      <c r="AA35" s="5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226">
        <f>IF(AM29+AM30=0,0,IF(AM29&gt;AM30,AL29,AL30))</f>
        <v>0</v>
      </c>
      <c r="AM35" s="226"/>
      <c r="AN35" s="10"/>
      <c r="AO35" s="63"/>
      <c r="AP35" s="10"/>
      <c r="AQ35" s="27"/>
    </row>
    <row r="36" spans="1:43" ht="24.75" customHeight="1">
      <c r="A36" s="2"/>
      <c r="B36" s="2"/>
      <c r="C36" s="21"/>
      <c r="D36" s="21"/>
      <c r="E36" s="21"/>
      <c r="F36" s="233">
        <f>IF(F18+F19=0,0,IF(F18&lt;F19,G18,G19))</f>
        <v>0</v>
      </c>
      <c r="G36" s="233"/>
      <c r="H36" s="74"/>
      <c r="I36" s="74"/>
      <c r="J36" s="226">
        <f>IF(J29+J30=0,0,IF(J29&lt;J30,K29,K30))</f>
        <v>0</v>
      </c>
      <c r="K36" s="226"/>
      <c r="L36" s="140"/>
      <c r="M36" s="140"/>
      <c r="N36" s="226">
        <f>IF(N29+N30=0,0,IF(N29&lt;N30,O29,O30))</f>
        <v>0</v>
      </c>
      <c r="O36" s="226"/>
      <c r="P36" s="2"/>
      <c r="Q36" s="2"/>
      <c r="R36" s="229" t="s">
        <v>7</v>
      </c>
      <c r="S36" s="229"/>
      <c r="T36" s="141"/>
      <c r="U36" s="141"/>
      <c r="V36" s="229" t="s">
        <v>8</v>
      </c>
      <c r="W36" s="229"/>
      <c r="X36" s="141"/>
      <c r="Y36" s="9"/>
      <c r="Z36" s="57" t="s">
        <v>42</v>
      </c>
      <c r="AA36" s="9"/>
      <c r="AB36" s="9"/>
      <c r="AC36" s="9"/>
      <c r="AD36" s="57" t="s">
        <v>43</v>
      </c>
      <c r="AE36" s="57"/>
      <c r="AF36" s="57"/>
      <c r="AG36" s="57"/>
      <c r="AH36" s="57" t="s">
        <v>44</v>
      </c>
      <c r="AI36" s="57"/>
      <c r="AJ36" s="57"/>
      <c r="AK36" s="57"/>
      <c r="AL36" s="226">
        <f>IF(AM29+AM30=0,0,IF(AM29&lt;AM30,AL29,AL30))</f>
        <v>0</v>
      </c>
      <c r="AM36" s="226"/>
      <c r="AN36" s="142"/>
      <c r="AO36" s="85"/>
      <c r="AP36" s="82"/>
      <c r="AQ36" s="8"/>
    </row>
    <row r="37" spans="1:43" ht="24.75" customHeight="1">
      <c r="A37" s="2"/>
      <c r="B37" s="2"/>
      <c r="C37" s="2"/>
      <c r="D37" s="2"/>
      <c r="E37" s="2"/>
      <c r="F37" s="143" t="s">
        <v>39</v>
      </c>
      <c r="G37" s="21"/>
      <c r="H37" s="21"/>
      <c r="I37" s="21"/>
      <c r="J37" s="86" t="s">
        <v>40</v>
      </c>
      <c r="K37" s="21"/>
      <c r="L37" s="2"/>
      <c r="M37" s="2"/>
      <c r="N37" s="86" t="s">
        <v>41</v>
      </c>
      <c r="O37" s="21"/>
      <c r="P37" s="2"/>
      <c r="Q37" s="2"/>
      <c r="R37" s="2"/>
      <c r="S37" s="2"/>
      <c r="T37" s="2"/>
      <c r="U37" s="2"/>
      <c r="V37" s="2"/>
      <c r="W37" s="2"/>
      <c r="X37" s="3"/>
      <c r="Y37" s="9"/>
      <c r="Z37" s="57"/>
      <c r="AA37" s="9"/>
      <c r="AB37" s="9"/>
      <c r="AC37" s="9"/>
      <c r="AD37" s="57"/>
      <c r="AE37" s="57"/>
      <c r="AF37" s="57"/>
      <c r="AG37" s="57"/>
      <c r="AH37" s="57"/>
      <c r="AI37" s="57"/>
      <c r="AJ37" s="57"/>
      <c r="AK37" s="57"/>
      <c r="AL37" s="86" t="s">
        <v>35</v>
      </c>
      <c r="AM37" s="21"/>
      <c r="AN37" s="142"/>
      <c r="AO37" s="210" t="s">
        <v>45</v>
      </c>
      <c r="AP37" s="210"/>
      <c r="AQ37" s="8"/>
    </row>
    <row r="38" spans="1:43" ht="12.75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144"/>
    </row>
  </sheetData>
  <sheetProtection/>
  <mergeCells count="34">
    <mergeCell ref="V36:W36"/>
    <mergeCell ref="AL36:AM36"/>
    <mergeCell ref="AO37:AP37"/>
    <mergeCell ref="F20:F28"/>
    <mergeCell ref="F36:G36"/>
    <mergeCell ref="J36:K36"/>
    <mergeCell ref="N36:O36"/>
    <mergeCell ref="R36:S36"/>
    <mergeCell ref="AO34:AP34"/>
    <mergeCell ref="F35:G35"/>
    <mergeCell ref="J35:K35"/>
    <mergeCell ref="N35:O35"/>
    <mergeCell ref="AL35:AM35"/>
    <mergeCell ref="D19:D32"/>
    <mergeCell ref="AL20:AL28"/>
    <mergeCell ref="AH31:AI31"/>
    <mergeCell ref="AO33:AP33"/>
    <mergeCell ref="AM16:AM17"/>
    <mergeCell ref="J18:M19"/>
    <mergeCell ref="N18:O19"/>
    <mergeCell ref="R18:U19"/>
    <mergeCell ref="V18:W19"/>
    <mergeCell ref="AI11:AI12"/>
    <mergeCell ref="F16:F17"/>
    <mergeCell ref="E6:F6"/>
    <mergeCell ref="R9:R10"/>
    <mergeCell ref="V9:V10"/>
    <mergeCell ref="AE9:AE10"/>
    <mergeCell ref="Z2:AH2"/>
    <mergeCell ref="L4:O4"/>
    <mergeCell ref="L5:O5"/>
    <mergeCell ref="AA5:AA6"/>
    <mergeCell ref="J11:J12"/>
    <mergeCell ref="N11:N12"/>
  </mergeCells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8"/>
  <sheetViews>
    <sheetView showGridLines="0" tabSelected="1" zoomScale="60" zoomScaleNormal="60" zoomScalePageLayoutView="0" workbookViewId="0" topLeftCell="Y1">
      <selection activeCell="AO7" sqref="AO7"/>
    </sheetView>
  </sheetViews>
  <sheetFormatPr defaultColWidth="11.421875" defaultRowHeight="12.75"/>
  <cols>
    <col min="1" max="5" width="3.7109375" style="0" customWidth="1"/>
    <col min="6" max="9" width="4.28125" style="0" customWidth="1"/>
    <col min="10" max="10" width="25.7109375" style="0" customWidth="1"/>
    <col min="11" max="12" width="3.7109375" style="0" customWidth="1"/>
    <col min="13" max="16" width="4.28125" style="0" customWidth="1"/>
    <col min="17" max="17" width="25.7109375" style="0" customWidth="1"/>
    <col min="18" max="19" width="3.7109375" style="0" customWidth="1"/>
    <col min="20" max="23" width="4.28125" style="0" customWidth="1"/>
    <col min="24" max="24" width="25.7109375" style="0" customWidth="1"/>
    <col min="25" max="26" width="3.7109375" style="0" customWidth="1"/>
    <col min="27" max="30" width="4.28125" style="0" customWidth="1"/>
    <col min="31" max="31" width="25.7109375" style="0" customWidth="1"/>
    <col min="32" max="33" width="3.7109375" style="0" customWidth="1"/>
    <col min="34" max="37" width="4.28125" style="0" customWidth="1"/>
    <col min="38" max="38" width="25.7109375" style="0" customWidth="1"/>
    <col min="39" max="39" width="3.7109375" style="114" customWidth="1"/>
    <col min="40" max="40" width="3.7109375" style="0" customWidth="1"/>
    <col min="41" max="41" width="25.7109375" style="0" customWidth="1"/>
    <col min="42" max="45" width="4.28125" style="0" customWidth="1"/>
    <col min="46" max="47" width="3.7109375" style="0" customWidth="1"/>
    <col min="48" max="48" width="25.7109375" style="0" customWidth="1"/>
    <col min="49" max="52" width="4.28125" style="0" customWidth="1"/>
    <col min="53" max="54" width="3.7109375" style="0" customWidth="1"/>
    <col min="55" max="55" width="25.7109375" style="0" customWidth="1"/>
    <col min="56" max="59" width="4.28125" style="0" customWidth="1"/>
    <col min="60" max="61" width="3.7109375" style="0" customWidth="1"/>
    <col min="62" max="62" width="25.7109375" style="0" customWidth="1"/>
    <col min="63" max="66" width="4.28125" style="0" customWidth="1"/>
    <col min="67" max="67" width="3.7109375" style="0" customWidth="1"/>
    <col min="68" max="68" width="15.7109375" style="0" customWidth="1"/>
    <col min="69" max="69" width="25.7109375" style="0" customWidth="1"/>
    <col min="70" max="70" width="1.7109375" style="0" customWidth="1"/>
  </cols>
  <sheetData>
    <row r="1" spans="1:70" ht="7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5"/>
    </row>
    <row r="2" spans="1:70" ht="33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3"/>
      <c r="AN2" s="9"/>
      <c r="AO2" s="195" t="s">
        <v>54</v>
      </c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6"/>
      <c r="BE2" s="6"/>
      <c r="BF2" s="6"/>
      <c r="BG2" s="6"/>
      <c r="BH2" s="6"/>
      <c r="BI2" s="6"/>
      <c r="BJ2" s="6"/>
      <c r="BK2" s="7"/>
      <c r="BL2" s="9"/>
      <c r="BM2" s="9"/>
      <c r="BN2" s="9"/>
      <c r="BO2" s="9"/>
      <c r="BP2" s="9"/>
      <c r="BQ2" s="9"/>
      <c r="BR2" s="8"/>
    </row>
    <row r="3" spans="1:70" ht="24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3"/>
      <c r="AN3" s="9"/>
      <c r="AO3" s="115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7"/>
      <c r="BL3" s="9"/>
      <c r="BM3" s="9"/>
      <c r="BN3" s="9"/>
      <c r="BO3" s="9"/>
      <c r="BP3" s="19" t="s">
        <v>13</v>
      </c>
      <c r="BQ3" s="26" t="s">
        <v>14</v>
      </c>
      <c r="BR3" s="8"/>
    </row>
    <row r="4" spans="1:70" ht="24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96" t="s">
        <v>1</v>
      </c>
      <c r="S4" s="196"/>
      <c r="T4" s="196"/>
      <c r="U4" s="196"/>
      <c r="V4" s="196"/>
      <c r="W4" s="196"/>
      <c r="X4" s="196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3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116"/>
      <c r="BD4" s="116"/>
      <c r="BE4" s="116"/>
      <c r="BF4" s="117"/>
      <c r="BG4" s="117"/>
      <c r="BH4" s="9"/>
      <c r="BI4" s="117"/>
      <c r="BJ4" s="9"/>
      <c r="BK4" s="9"/>
      <c r="BL4" s="9"/>
      <c r="BM4" s="9"/>
      <c r="BN4" s="9"/>
      <c r="BO4" s="9"/>
      <c r="BP4" s="9"/>
      <c r="BQ4" s="9"/>
      <c r="BR4" s="8"/>
    </row>
    <row r="5" spans="1:70" ht="24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21" t="s">
        <v>4</v>
      </c>
      <c r="S5" s="221"/>
      <c r="T5" s="221"/>
      <c r="U5" s="221"/>
      <c r="V5" s="221"/>
      <c r="W5" s="221"/>
      <c r="X5" s="221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3"/>
      <c r="AN5" s="9"/>
      <c r="AO5" s="9"/>
      <c r="AP5" s="194" t="s">
        <v>46</v>
      </c>
      <c r="AQ5" s="194" t="s">
        <v>47</v>
      </c>
      <c r="AR5" s="194" t="s">
        <v>48</v>
      </c>
      <c r="AS5" s="194" t="s">
        <v>49</v>
      </c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10"/>
      <c r="BG5" s="10"/>
      <c r="BH5" s="10"/>
      <c r="BI5" s="19" t="s">
        <v>9</v>
      </c>
      <c r="BJ5" s="26" t="s">
        <v>10</v>
      </c>
      <c r="BK5" s="9"/>
      <c r="BL5" s="9"/>
      <c r="BM5" s="9"/>
      <c r="BN5" s="9"/>
      <c r="BO5" s="9"/>
      <c r="BP5" s="19" t="s">
        <v>15</v>
      </c>
      <c r="BQ5" s="26" t="s">
        <v>16</v>
      </c>
      <c r="BR5" s="8"/>
    </row>
    <row r="6" spans="1:70" ht="24.75" customHeight="1">
      <c r="A6" s="2"/>
      <c r="B6" s="2"/>
      <c r="C6" s="2"/>
      <c r="D6" s="2"/>
      <c r="E6" s="222"/>
      <c r="F6" s="222"/>
      <c r="G6" s="222"/>
      <c r="H6" s="222"/>
      <c r="I6" s="222"/>
      <c r="J6" s="2"/>
      <c r="K6" s="2"/>
      <c r="L6" s="2"/>
      <c r="M6" s="2"/>
      <c r="N6" s="2"/>
      <c r="O6" s="2"/>
      <c r="P6" s="2"/>
      <c r="Q6" s="2"/>
      <c r="R6" s="13"/>
      <c r="S6" s="13"/>
      <c r="T6" s="13"/>
      <c r="U6" s="13"/>
      <c r="V6" s="13"/>
      <c r="W6" s="13"/>
      <c r="X6" s="13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3"/>
      <c r="AN6" s="9"/>
      <c r="AO6" s="9"/>
      <c r="AP6" s="194"/>
      <c r="AQ6" s="194"/>
      <c r="AR6" s="194"/>
      <c r="AS6" s="194"/>
      <c r="AT6" s="10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8"/>
    </row>
    <row r="7" spans="1:70" ht="24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13"/>
      <c r="S7" s="13"/>
      <c r="T7" s="50"/>
      <c r="U7" s="50"/>
      <c r="V7" s="50"/>
      <c r="W7" s="50"/>
      <c r="X7" s="49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16"/>
      <c r="AN7" s="9"/>
      <c r="AO7" s="17" t="str">
        <f>IF(BJ5&lt;&gt;"",BJ5,"")</f>
        <v>aaa</v>
      </c>
      <c r="AP7" s="94"/>
      <c r="AQ7" s="94"/>
      <c r="AR7" s="94"/>
      <c r="AS7" s="18">
        <f>IF(AP7&gt;AP8,1,0)+IF(AQ7&gt;AQ8,1,0)+IF(AR7&gt;AR8,1,0)</f>
        <v>0</v>
      </c>
      <c r="AT7" s="10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10"/>
      <c r="BG7" s="10"/>
      <c r="BH7" s="10"/>
      <c r="BI7" s="19" t="s">
        <v>11</v>
      </c>
      <c r="BJ7" s="26" t="s">
        <v>12</v>
      </c>
      <c r="BK7" s="64"/>
      <c r="BL7" s="9"/>
      <c r="BM7" s="9"/>
      <c r="BN7" s="9"/>
      <c r="BO7" s="9"/>
      <c r="BP7" s="19" t="s">
        <v>19</v>
      </c>
      <c r="BQ7" s="26" t="s">
        <v>20</v>
      </c>
      <c r="BR7" s="8"/>
    </row>
    <row r="8" spans="1:70" ht="24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50"/>
      <c r="U8" s="50"/>
      <c r="V8" s="50"/>
      <c r="W8" s="50"/>
      <c r="X8" s="49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6"/>
      <c r="AN8" s="118"/>
      <c r="AO8" s="17" t="str">
        <f>IF(BQ29&lt;&gt;"",BQ29,"")</f>
        <v>ppp</v>
      </c>
      <c r="AP8" s="96"/>
      <c r="AQ8" s="96"/>
      <c r="AR8" s="96"/>
      <c r="AS8" s="24">
        <f>IF(AP8&gt;AP7,1,0)+IF(AQ8&gt;AQ7,1,0)+IF(AR8&gt;AR7,1,0)</f>
        <v>0</v>
      </c>
      <c r="AT8" s="11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19"/>
      <c r="BJ8" s="64"/>
      <c r="BK8" s="64"/>
      <c r="BL8" s="9"/>
      <c r="BM8" s="9"/>
      <c r="BN8" s="9"/>
      <c r="BO8" s="9"/>
      <c r="BP8" s="19"/>
      <c r="BQ8" s="14"/>
      <c r="BR8" s="8"/>
    </row>
    <row r="9" spans="1:70" ht="24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194" t="s">
        <v>49</v>
      </c>
      <c r="AB9" s="194" t="s">
        <v>46</v>
      </c>
      <c r="AC9" s="194" t="s">
        <v>47</v>
      </c>
      <c r="AD9" s="194" t="s">
        <v>48</v>
      </c>
      <c r="AE9" s="2"/>
      <c r="AF9" s="2"/>
      <c r="AG9" s="2"/>
      <c r="AH9" s="194" t="s">
        <v>49</v>
      </c>
      <c r="AI9" s="194" t="s">
        <v>46</v>
      </c>
      <c r="AJ9" s="194" t="s">
        <v>47</v>
      </c>
      <c r="AK9" s="194" t="s">
        <v>48</v>
      </c>
      <c r="AL9" s="2"/>
      <c r="AM9" s="120"/>
      <c r="AN9" s="9"/>
      <c r="AO9" s="9"/>
      <c r="AP9" s="9"/>
      <c r="AQ9" s="9"/>
      <c r="AR9" s="9"/>
      <c r="AS9" s="9"/>
      <c r="AT9" s="121"/>
      <c r="AU9" s="9"/>
      <c r="AV9" s="9"/>
      <c r="AW9" s="194" t="s">
        <v>46</v>
      </c>
      <c r="AX9" s="194" t="s">
        <v>47</v>
      </c>
      <c r="AY9" s="194" t="s">
        <v>48</v>
      </c>
      <c r="AZ9" s="194" t="s">
        <v>49</v>
      </c>
      <c r="BA9" s="9"/>
      <c r="BB9" s="9"/>
      <c r="BC9" s="9"/>
      <c r="BD9" s="9"/>
      <c r="BE9" s="9"/>
      <c r="BF9" s="9"/>
      <c r="BG9" s="9"/>
      <c r="BH9" s="9"/>
      <c r="BI9" s="19"/>
      <c r="BJ9" s="64"/>
      <c r="BK9" s="64"/>
      <c r="BL9" s="9"/>
      <c r="BM9" s="9"/>
      <c r="BN9" s="9"/>
      <c r="BO9" s="9"/>
      <c r="BP9" s="19" t="s">
        <v>23</v>
      </c>
      <c r="BQ9" s="26" t="s">
        <v>24</v>
      </c>
      <c r="BR9" s="8"/>
    </row>
    <row r="10" spans="1:70" ht="24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194"/>
      <c r="AB10" s="194"/>
      <c r="AC10" s="194"/>
      <c r="AD10" s="194"/>
      <c r="AE10" s="2"/>
      <c r="AF10" s="2"/>
      <c r="AG10" s="2"/>
      <c r="AH10" s="194"/>
      <c r="AI10" s="194"/>
      <c r="AJ10" s="194"/>
      <c r="AK10" s="194"/>
      <c r="AL10" s="2"/>
      <c r="AM10" s="145"/>
      <c r="AN10" s="9"/>
      <c r="AO10" s="17" t="str">
        <f>IF(BQ3&lt;&gt;"",BQ3,"")</f>
        <v>ccc</v>
      </c>
      <c r="AP10" s="94"/>
      <c r="AQ10" s="94"/>
      <c r="AR10" s="94"/>
      <c r="AS10" s="18">
        <f>IF(AP10&gt;AP11,1,0)+IF(AQ10&gt;AQ11,1,0)+IF(AR10&gt;AR11,1,0)</f>
        <v>0</v>
      </c>
      <c r="AT10" s="123"/>
      <c r="AU10" s="9"/>
      <c r="AV10" s="9"/>
      <c r="AW10" s="194"/>
      <c r="AX10" s="194"/>
      <c r="AY10" s="194"/>
      <c r="AZ10" s="194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19"/>
      <c r="BQ10" s="14"/>
      <c r="BR10" s="8"/>
    </row>
    <row r="11" spans="1:70" s="28" customFormat="1" ht="24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194" t="s">
        <v>49</v>
      </c>
      <c r="N11" s="194" t="s">
        <v>46</v>
      </c>
      <c r="O11" s="194" t="s">
        <v>47</v>
      </c>
      <c r="P11" s="194" t="s">
        <v>48</v>
      </c>
      <c r="Q11" s="21"/>
      <c r="R11" s="21"/>
      <c r="S11" s="21"/>
      <c r="T11" s="194" t="s">
        <v>49</v>
      </c>
      <c r="U11" s="194" t="s">
        <v>46</v>
      </c>
      <c r="V11" s="194" t="s">
        <v>47</v>
      </c>
      <c r="W11" s="194" t="s">
        <v>48</v>
      </c>
      <c r="X11" s="2"/>
      <c r="Y11" s="21"/>
      <c r="Z11" s="21"/>
      <c r="AA11" s="32">
        <f>IF(AB11&gt;AB12,1,0)+IF(AC11&gt;AC12,1,0)+IF(AD11&gt;AD12,1,0)</f>
        <v>0</v>
      </c>
      <c r="AB11" s="97"/>
      <c r="AC11" s="94"/>
      <c r="AD11" s="94"/>
      <c r="AE11" s="33">
        <f>IF(AH11+AH12=0,0,IF(AH11&gt;AH12,AL11,AL12))</f>
        <v>0</v>
      </c>
      <c r="AF11" s="21"/>
      <c r="AG11" s="21"/>
      <c r="AH11" s="32">
        <f>IF(AI11&gt;AI12,1,0)+IF(AJ11&gt;AJ12,1,0)+IF(AK11&gt;AK12,1,0)</f>
        <v>0</v>
      </c>
      <c r="AI11" s="97"/>
      <c r="AJ11" s="94"/>
      <c r="AK11" s="94"/>
      <c r="AL11" s="33">
        <f>IF(AS7+AS8=0,0,IF(AS7&lt;AS8,AO7,AO8))</f>
        <v>0</v>
      </c>
      <c r="AM11" s="39"/>
      <c r="AN11" s="25"/>
      <c r="AO11" s="23" t="str">
        <f>IF(BQ25&lt;&gt;"",BQ25,"")</f>
        <v>nnn</v>
      </c>
      <c r="AP11" s="96"/>
      <c r="AQ11" s="96"/>
      <c r="AR11" s="96"/>
      <c r="AS11" s="47">
        <f>IF(AP11&gt;AP10,1,0)+IF(AQ11&gt;AQ10,1,0)+IF(AR11&gt;AR10,1,0)</f>
        <v>0</v>
      </c>
      <c r="AT11" s="10"/>
      <c r="AU11" s="124"/>
      <c r="AV11" s="34">
        <f>IF(AS7+AS8=0,0,IF(AS7&gt;AS8,AO7,AO8))</f>
        <v>0</v>
      </c>
      <c r="AW11" s="94"/>
      <c r="AX11" s="94"/>
      <c r="AY11" s="94"/>
      <c r="AZ11" s="18">
        <f>IF(AW11&gt;AW12,1,0)+IF(AX11&gt;AX12,1,0)+IF(AY11&gt;AY12,1,0)</f>
        <v>0</v>
      </c>
      <c r="BA11" s="60"/>
      <c r="BB11" s="10"/>
      <c r="BC11" s="10"/>
      <c r="BD11" s="194" t="s">
        <v>46</v>
      </c>
      <c r="BE11" s="194" t="s">
        <v>47</v>
      </c>
      <c r="BF11" s="194" t="s">
        <v>48</v>
      </c>
      <c r="BG11" s="194" t="s">
        <v>49</v>
      </c>
      <c r="BH11" s="10"/>
      <c r="BI11" s="10"/>
      <c r="BJ11" s="10"/>
      <c r="BK11" s="10"/>
      <c r="BL11" s="10"/>
      <c r="BM11" s="10"/>
      <c r="BN11" s="10"/>
      <c r="BO11" s="10"/>
      <c r="BP11" s="19" t="s">
        <v>25</v>
      </c>
      <c r="BQ11" s="26" t="s">
        <v>26</v>
      </c>
      <c r="BR11" s="27"/>
    </row>
    <row r="12" spans="1:70" s="28" customFormat="1" ht="24.7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194"/>
      <c r="N12" s="194"/>
      <c r="O12" s="194"/>
      <c r="P12" s="194"/>
      <c r="Q12" s="21"/>
      <c r="R12" s="21"/>
      <c r="S12" s="21"/>
      <c r="T12" s="194"/>
      <c r="U12" s="194"/>
      <c r="V12" s="194"/>
      <c r="W12" s="194"/>
      <c r="X12" s="2"/>
      <c r="Y12" s="21"/>
      <c r="Z12" s="35"/>
      <c r="AA12" s="36">
        <f>IF(AB12&gt;AB11,1,0)+IF(AC12&gt;AC11,1,0)+IF(AD12&gt;AD11,1,0)</f>
        <v>0</v>
      </c>
      <c r="AB12" s="98"/>
      <c r="AC12" s="96"/>
      <c r="AD12" s="99"/>
      <c r="AE12" s="37">
        <f>IF(AZ21+AZ22=0,0,IF(AZ21&lt;AZ22,AV21,AV22))</f>
        <v>0</v>
      </c>
      <c r="AF12" s="35"/>
      <c r="AG12" s="101"/>
      <c r="AH12" s="36">
        <f>IF(AI12&gt;AI11,1,0)+IF(AJ12&gt;AJ11,1,0)+IF(AK12&gt;AK11,1,0)</f>
        <v>0</v>
      </c>
      <c r="AI12" s="98"/>
      <c r="AJ12" s="96"/>
      <c r="AK12" s="99"/>
      <c r="AL12" s="37">
        <f>IF(AS10+AS11=0,0,IF(AS10&lt;AS11,AO10,AO11))</f>
        <v>0</v>
      </c>
      <c r="AM12" s="22"/>
      <c r="AN12" s="10"/>
      <c r="AO12" s="9"/>
      <c r="AP12" s="9"/>
      <c r="AQ12" s="9"/>
      <c r="AR12" s="9"/>
      <c r="AS12" s="9"/>
      <c r="AT12" s="10"/>
      <c r="AU12" s="10"/>
      <c r="AV12" s="42">
        <f>IF(AS10+AS11=0,0,IF(AS10&gt;AS11,AO10,AO11))</f>
        <v>0</v>
      </c>
      <c r="AW12" s="96"/>
      <c r="AX12" s="96"/>
      <c r="AY12" s="96"/>
      <c r="AZ12" s="24">
        <f>IF(AW12&gt;AW11,1,0)+IF(AX12&gt;AX11,1,0)+IF(AY12&gt;AY11,1,0)</f>
        <v>0</v>
      </c>
      <c r="BA12" s="30"/>
      <c r="BB12" s="10"/>
      <c r="BC12" s="10"/>
      <c r="BD12" s="194"/>
      <c r="BE12" s="194"/>
      <c r="BF12" s="194"/>
      <c r="BG12" s="194"/>
      <c r="BH12" s="10"/>
      <c r="BI12" s="10"/>
      <c r="BJ12" s="10"/>
      <c r="BK12" s="10"/>
      <c r="BL12" s="10"/>
      <c r="BM12" s="10"/>
      <c r="BN12" s="10"/>
      <c r="BO12" s="10"/>
      <c r="BP12" s="19"/>
      <c r="BQ12" s="14"/>
      <c r="BR12" s="27"/>
    </row>
    <row r="13" spans="1:70" s="28" customFormat="1" ht="24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32">
        <f>IF(N13&gt;N14,1,0)+IF(O13&gt;O14,1,0)+IF(P13&gt;P14,1,0)</f>
        <v>0</v>
      </c>
      <c r="N13" s="97"/>
      <c r="O13" s="94"/>
      <c r="P13" s="94"/>
      <c r="Q13" s="33">
        <f>IF(T13+T14=0,0,IF(T13&gt;T14,X13,X14))</f>
        <v>0</v>
      </c>
      <c r="R13" s="21"/>
      <c r="S13" s="21"/>
      <c r="T13" s="32">
        <f>IF(U13&gt;U14,1,0)+IF(V13&gt;V14,1,0)+IF(W13&gt;W14,1,0)</f>
        <v>0</v>
      </c>
      <c r="U13" s="97"/>
      <c r="V13" s="94"/>
      <c r="W13" s="94"/>
      <c r="X13" s="33">
        <f>IF(AA11+AA12=0,0,IF(AA11&gt;AA12,AE11,AE12))</f>
        <v>0</v>
      </c>
      <c r="Y13" s="21"/>
      <c r="Z13" s="43"/>
      <c r="AA13" s="21"/>
      <c r="AB13" s="21"/>
      <c r="AC13" s="21"/>
      <c r="AD13" s="21"/>
      <c r="AE13" s="125">
        <v>3</v>
      </c>
      <c r="AF13" s="45"/>
      <c r="AG13" s="45"/>
      <c r="AH13" s="21"/>
      <c r="AI13" s="21"/>
      <c r="AJ13" s="21"/>
      <c r="AK13" s="21"/>
      <c r="AL13" s="21"/>
      <c r="AM13" s="22"/>
      <c r="AN13" s="10"/>
      <c r="AO13" s="17" t="str">
        <f>IF(BQ7&lt;&gt;"",BQ7,"")</f>
        <v>eee</v>
      </c>
      <c r="AP13" s="94"/>
      <c r="AQ13" s="94"/>
      <c r="AR13" s="94"/>
      <c r="AS13" s="18">
        <f>IF(AP13&gt;AP14,1,0)+IF(AQ13&gt;AQ14,1,0)+IF(AR13&gt;AR14,1,0)</f>
        <v>0</v>
      </c>
      <c r="AT13" s="10"/>
      <c r="AU13" s="10"/>
      <c r="AV13" s="125">
        <v>1</v>
      </c>
      <c r="AW13" s="10"/>
      <c r="AX13" s="10"/>
      <c r="AY13" s="14"/>
      <c r="AZ13" s="14"/>
      <c r="BA13" s="30"/>
      <c r="BB13" s="60"/>
      <c r="BC13" s="34">
        <f>IF(AZ11+AZ12=0,0,IF(AZ11&gt;AZ12,AV11,AV12))</f>
        <v>0</v>
      </c>
      <c r="BD13" s="94"/>
      <c r="BE13" s="94"/>
      <c r="BF13" s="146"/>
      <c r="BG13" s="18">
        <f>IF(BD13&gt;BD14,1,0)+IF(BE13&gt;BE14,1,0)+IF(BF13&gt;BF14,1,0)</f>
        <v>0</v>
      </c>
      <c r="BH13" s="60"/>
      <c r="BI13" s="10"/>
      <c r="BJ13" s="10"/>
      <c r="BK13" s="10"/>
      <c r="BL13" s="10"/>
      <c r="BM13" s="10"/>
      <c r="BN13" s="10"/>
      <c r="BO13" s="10"/>
      <c r="BP13" s="19" t="s">
        <v>27</v>
      </c>
      <c r="BQ13" s="26" t="s">
        <v>28</v>
      </c>
      <c r="BR13" s="27"/>
    </row>
    <row r="14" spans="1:70" s="28" customFormat="1" ht="24.7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45"/>
      <c r="L14" s="35"/>
      <c r="M14" s="36">
        <f>IF(N14&gt;N13,1,0)+IF(O14&gt;O13,1,0)+IF(P14&gt;P13,1,0)</f>
        <v>0</v>
      </c>
      <c r="N14" s="98"/>
      <c r="O14" s="96"/>
      <c r="P14" s="99"/>
      <c r="Q14" s="37">
        <f>IF(BG23+BG24=0,0,IF(BG23&lt;BG24,BC23,BC24))</f>
        <v>0</v>
      </c>
      <c r="R14" s="35"/>
      <c r="S14" s="101"/>
      <c r="T14" s="36">
        <f>IF(U14&gt;U13,1,0)+IF(V14&gt;V13,1,0)+IF(W14&gt;W13,1,0)</f>
        <v>0</v>
      </c>
      <c r="U14" s="98"/>
      <c r="V14" s="96"/>
      <c r="W14" s="99"/>
      <c r="X14" s="37">
        <f>IF(AA15+AA16=0,0,IF(AA15&gt;AA16,AE15,AE16))</f>
        <v>0</v>
      </c>
      <c r="Y14" s="35"/>
      <c r="Z14" s="43"/>
      <c r="AA14" s="45"/>
      <c r="AB14" s="45"/>
      <c r="AC14" s="45"/>
      <c r="AD14" s="45"/>
      <c r="AE14" s="45"/>
      <c r="AF14" s="45"/>
      <c r="AG14" s="45"/>
      <c r="AH14" s="21"/>
      <c r="AI14" s="21"/>
      <c r="AJ14" s="21"/>
      <c r="AK14" s="21"/>
      <c r="AL14" s="21"/>
      <c r="AM14" s="22"/>
      <c r="AN14" s="126"/>
      <c r="AO14" s="23" t="str">
        <f>IF(BQ21&lt;&gt;"",BQ21,"")</f>
        <v>lll</v>
      </c>
      <c r="AP14" s="96"/>
      <c r="AQ14" s="96"/>
      <c r="AR14" s="96"/>
      <c r="AS14" s="47">
        <f>IF(AP14&gt;AP13,1,0)+IF(AQ14&gt;AQ13,1,0)+IF(AR14&gt;AR13,1,0)</f>
        <v>0</v>
      </c>
      <c r="AT14" s="25"/>
      <c r="AU14" s="10"/>
      <c r="AV14" s="10"/>
      <c r="AW14" s="10"/>
      <c r="AX14" s="10"/>
      <c r="AY14" s="14"/>
      <c r="AZ14" s="14"/>
      <c r="BA14" s="30"/>
      <c r="BB14" s="10"/>
      <c r="BC14" s="42">
        <f>IF(AZ15+AZ16=0,0,IF(AZ15&gt;AZ16,AV15,AV16))</f>
        <v>0</v>
      </c>
      <c r="BD14" s="96"/>
      <c r="BE14" s="96"/>
      <c r="BF14" s="147"/>
      <c r="BG14" s="24">
        <f>IF(BD14&gt;BD13,1,0)+IF(BE14&gt;BE13,1,0)+IF(BF14&gt;BF13,1,0)</f>
        <v>0</v>
      </c>
      <c r="BH14" s="30"/>
      <c r="BI14" s="10"/>
      <c r="BJ14" s="10"/>
      <c r="BK14" s="10"/>
      <c r="BL14" s="10"/>
      <c r="BM14" s="10"/>
      <c r="BN14" s="10"/>
      <c r="BO14" s="10"/>
      <c r="BP14" s="10"/>
      <c r="BQ14" s="14"/>
      <c r="BR14" s="27"/>
    </row>
    <row r="15" spans="1:70" s="28" customFormat="1" ht="24.7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45"/>
      <c r="L15" s="43"/>
      <c r="M15" s="45"/>
      <c r="N15" s="45"/>
      <c r="O15" s="45"/>
      <c r="P15" s="45"/>
      <c r="Q15" s="125">
        <v>6</v>
      </c>
      <c r="R15" s="45"/>
      <c r="S15" s="45"/>
      <c r="T15" s="21"/>
      <c r="U15" s="21"/>
      <c r="V15" s="21"/>
      <c r="W15" s="21"/>
      <c r="X15" s="21"/>
      <c r="Y15" s="21"/>
      <c r="Z15" s="58"/>
      <c r="AA15" s="32">
        <f>IF(AB15&gt;AB16,1,0)+IF(AC15&gt;AC16,1,0)+IF(AD15&gt;AD16,1,0)</f>
        <v>0</v>
      </c>
      <c r="AB15" s="97"/>
      <c r="AC15" s="94"/>
      <c r="AD15" s="94"/>
      <c r="AE15" s="33">
        <f>IF(AH15+AH16=0,0,IF(AH15&gt;AH16,AL15,AL16))</f>
        <v>0</v>
      </c>
      <c r="AF15" s="58"/>
      <c r="AG15" s="127"/>
      <c r="AH15" s="32">
        <f>IF(AI15&gt;AI16,1,0)+IF(AJ15&gt;AJ16,1,0)+IF(AK15&gt;AK16,1,0)</f>
        <v>0</v>
      </c>
      <c r="AI15" s="97"/>
      <c r="AJ15" s="94"/>
      <c r="AK15" s="94"/>
      <c r="AL15" s="33">
        <f>IF(AS13+AS14=0,0,IF(AS13&lt;AS14,AO13,AO14))</f>
        <v>0</v>
      </c>
      <c r="AM15" s="128"/>
      <c r="AN15" s="10"/>
      <c r="AO15" s="9"/>
      <c r="AP15" s="9"/>
      <c r="AQ15" s="9"/>
      <c r="AR15" s="9"/>
      <c r="AS15" s="9"/>
      <c r="AT15" s="30"/>
      <c r="AU15" s="10"/>
      <c r="AV15" s="34">
        <f>IF(AS13+AS14=0,0,IF(AS13&gt;AS14,AO13,AO14))</f>
        <v>0</v>
      </c>
      <c r="AW15" s="94"/>
      <c r="AX15" s="94"/>
      <c r="AY15" s="94"/>
      <c r="AZ15" s="18">
        <f>IF(AW15&gt;AW16,1,0)+IF(AX15&gt;AX16,1,0)+IF(AY15&gt;AY16,1,0)</f>
        <v>0</v>
      </c>
      <c r="BA15" s="46"/>
      <c r="BB15" s="10"/>
      <c r="BC15" s="125">
        <v>5</v>
      </c>
      <c r="BD15" s="10"/>
      <c r="BE15" s="10"/>
      <c r="BF15" s="14"/>
      <c r="BG15" s="14"/>
      <c r="BH15" s="30"/>
      <c r="BI15" s="10"/>
      <c r="BJ15" s="10"/>
      <c r="BK15" s="148"/>
      <c r="BL15" s="10"/>
      <c r="BM15" s="10"/>
      <c r="BN15" s="10"/>
      <c r="BO15" s="10"/>
      <c r="BP15" s="19" t="s">
        <v>55</v>
      </c>
      <c r="BQ15" s="26" t="s">
        <v>56</v>
      </c>
      <c r="BR15" s="27"/>
    </row>
    <row r="16" spans="1:70" s="28" customFormat="1" ht="24.75" customHeight="1">
      <c r="A16" s="21"/>
      <c r="B16" s="21"/>
      <c r="C16" s="21"/>
      <c r="D16" s="21"/>
      <c r="E16" s="21"/>
      <c r="F16" s="194" t="s">
        <v>49</v>
      </c>
      <c r="G16" s="194" t="s">
        <v>46</v>
      </c>
      <c r="H16" s="194" t="s">
        <v>47</v>
      </c>
      <c r="I16" s="194" t="s">
        <v>48</v>
      </c>
      <c r="J16" s="21"/>
      <c r="K16" s="45"/>
      <c r="L16" s="43"/>
      <c r="M16" s="45"/>
      <c r="N16" s="45"/>
      <c r="O16" s="45"/>
      <c r="P16" s="45"/>
      <c r="Q16" s="45"/>
      <c r="R16" s="45"/>
      <c r="S16" s="45"/>
      <c r="T16" s="21"/>
      <c r="U16" s="21"/>
      <c r="V16" s="21"/>
      <c r="W16" s="21"/>
      <c r="X16" s="21"/>
      <c r="Y16" s="21"/>
      <c r="Z16" s="21"/>
      <c r="AA16" s="36">
        <f>IF(AB16&gt;AB15,1,0)+IF(AC16&gt;AC15,1,0)+IF(AD16&gt;AD15,1,0)</f>
        <v>0</v>
      </c>
      <c r="AB16" s="98"/>
      <c r="AC16" s="96"/>
      <c r="AD16" s="99"/>
      <c r="AE16" s="37">
        <f>IF(AZ25+AZ26=0,0,IF(AZ25&lt;AZ26,AV25,AV26))</f>
        <v>0</v>
      </c>
      <c r="AF16" s="21"/>
      <c r="AG16" s="21"/>
      <c r="AH16" s="36">
        <f>IF(AI16&gt;AI15,1,0)+IF(AJ16&gt;AJ15,1,0)+IF(AK16&gt;AK15,1,0)</f>
        <v>0</v>
      </c>
      <c r="AI16" s="98"/>
      <c r="AJ16" s="96"/>
      <c r="AK16" s="99"/>
      <c r="AL16" s="37">
        <f>IF(AS16+AS17=0,0,IF(AS16&lt;AS17,AO16,AO17))</f>
        <v>0</v>
      </c>
      <c r="AM16" s="39"/>
      <c r="AN16" s="25"/>
      <c r="AO16" s="17" t="str">
        <f>IF(BQ11&lt;&gt;"",BQ11,"")</f>
        <v>ggg</v>
      </c>
      <c r="AP16" s="94"/>
      <c r="AQ16" s="94"/>
      <c r="AR16" s="94"/>
      <c r="AS16" s="18">
        <f>IF(AP16&gt;AP17,1,0)+IF(AQ16&gt;AQ17,1,0)+IF(AR16&gt;AR17,1,0)</f>
        <v>0</v>
      </c>
      <c r="AT16" s="46"/>
      <c r="AU16" s="41"/>
      <c r="AV16" s="42">
        <f>IF(AS16+AS17=0,0,IF(AS16&gt;AS17,AO16,AO17))</f>
        <v>0</v>
      </c>
      <c r="AW16" s="96"/>
      <c r="AX16" s="96"/>
      <c r="AY16" s="96"/>
      <c r="AZ16" s="24">
        <f>IF(AW16&gt;AW15,1,0)+IF(AX16&gt;AX15,1,0)+IF(AY16&gt;AY15,1,0)</f>
        <v>0</v>
      </c>
      <c r="BA16" s="10"/>
      <c r="BB16" s="10"/>
      <c r="BC16" s="10"/>
      <c r="BD16" s="10"/>
      <c r="BE16" s="10"/>
      <c r="BF16" s="14"/>
      <c r="BG16" s="14"/>
      <c r="BH16" s="30"/>
      <c r="BI16" s="10"/>
      <c r="BJ16" s="10"/>
      <c r="BK16" s="194" t="s">
        <v>46</v>
      </c>
      <c r="BL16" s="194" t="s">
        <v>47</v>
      </c>
      <c r="BM16" s="194" t="s">
        <v>48</v>
      </c>
      <c r="BN16" s="194" t="s">
        <v>49</v>
      </c>
      <c r="BO16" s="48"/>
      <c r="BP16" s="19"/>
      <c r="BQ16" s="14"/>
      <c r="BR16" s="27"/>
    </row>
    <row r="17" spans="1:70" s="28" customFormat="1" ht="24.75" customHeight="1">
      <c r="A17" s="21"/>
      <c r="B17" s="21"/>
      <c r="C17" s="21"/>
      <c r="D17" s="21"/>
      <c r="E17" s="21"/>
      <c r="F17" s="194"/>
      <c r="G17" s="194"/>
      <c r="H17" s="194"/>
      <c r="I17" s="194"/>
      <c r="J17" s="21"/>
      <c r="K17" s="45"/>
      <c r="L17" s="43"/>
      <c r="M17" s="45"/>
      <c r="N17" s="45"/>
      <c r="O17" s="45"/>
      <c r="P17" s="45"/>
      <c r="Q17" s="45"/>
      <c r="R17" s="45"/>
      <c r="S17" s="45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125">
        <v>4</v>
      </c>
      <c r="AF17" s="21"/>
      <c r="AG17" s="21"/>
      <c r="AH17" s="21"/>
      <c r="AI17" s="21"/>
      <c r="AJ17" s="21"/>
      <c r="AK17" s="21"/>
      <c r="AL17" s="21"/>
      <c r="AM17" s="22"/>
      <c r="AN17" s="10"/>
      <c r="AO17" s="23" t="str">
        <f>IF(BQ17&lt;&gt;"",BQ17,"")</f>
        <v>jjj</v>
      </c>
      <c r="AP17" s="96"/>
      <c r="AQ17" s="96"/>
      <c r="AR17" s="96"/>
      <c r="AS17" s="47">
        <f>IF(AP17&gt;AP16,1,0)+IF(AQ17&gt;AQ16,1,0)+IF(AR17&gt;AR16,1,0)</f>
        <v>0</v>
      </c>
      <c r="AT17" s="10"/>
      <c r="AU17" s="10"/>
      <c r="AV17" s="125">
        <v>2</v>
      </c>
      <c r="AW17" s="10"/>
      <c r="AX17" s="10"/>
      <c r="AY17" s="14"/>
      <c r="AZ17" s="14"/>
      <c r="BA17" s="10"/>
      <c r="BB17" s="10"/>
      <c r="BC17" s="10"/>
      <c r="BD17" s="10"/>
      <c r="BE17" s="10"/>
      <c r="BF17" s="14"/>
      <c r="BG17" s="14"/>
      <c r="BH17" s="30"/>
      <c r="BI17" s="10"/>
      <c r="BJ17" s="10"/>
      <c r="BK17" s="194"/>
      <c r="BL17" s="194"/>
      <c r="BM17" s="194"/>
      <c r="BN17" s="194"/>
      <c r="BO17" s="31"/>
      <c r="BP17" s="19" t="s">
        <v>57</v>
      </c>
      <c r="BQ17" s="26" t="s">
        <v>58</v>
      </c>
      <c r="BR17" s="27"/>
    </row>
    <row r="18" spans="1:70" s="28" customFormat="1" ht="24.75" customHeight="1">
      <c r="A18" s="21"/>
      <c r="B18" s="21"/>
      <c r="C18" s="21"/>
      <c r="D18" s="21"/>
      <c r="E18" s="21"/>
      <c r="F18" s="32">
        <f>IF(G18&gt;G19,1,0)+IF(H18&gt;H19,1,0)+IF(I18&gt;I19,1,0)</f>
        <v>0</v>
      </c>
      <c r="G18" s="97"/>
      <c r="H18" s="94"/>
      <c r="I18" s="94"/>
      <c r="J18" s="33">
        <f>IF(M13+M14=0,0,IF(M13&gt;M14,Q13,Q14))</f>
        <v>0</v>
      </c>
      <c r="K18" s="49"/>
      <c r="L18" s="51"/>
      <c r="M18" s="200" t="s">
        <v>59</v>
      </c>
      <c r="N18" s="200"/>
      <c r="O18" s="200"/>
      <c r="P18" s="200"/>
      <c r="Q18" s="200"/>
      <c r="R18" s="200"/>
      <c r="S18" s="200"/>
      <c r="T18" s="201" t="s">
        <v>60</v>
      </c>
      <c r="U18" s="201"/>
      <c r="V18" s="201"/>
      <c r="W18" s="201"/>
      <c r="X18" s="201"/>
      <c r="Y18" s="21"/>
      <c r="Z18" s="21"/>
      <c r="AA18" s="21"/>
      <c r="AB18" s="235" t="s">
        <v>17</v>
      </c>
      <c r="AC18" s="235"/>
      <c r="AD18" s="235"/>
      <c r="AE18" s="235"/>
      <c r="AF18" s="21"/>
      <c r="AG18" s="21"/>
      <c r="AH18" s="21"/>
      <c r="AI18" s="201" t="s">
        <v>18</v>
      </c>
      <c r="AJ18" s="201"/>
      <c r="AK18" s="201"/>
      <c r="AL18" s="201"/>
      <c r="AM18" s="22"/>
      <c r="AN18" s="10"/>
      <c r="AO18" s="9"/>
      <c r="AP18" s="9"/>
      <c r="AQ18" s="9"/>
      <c r="AR18" s="9"/>
      <c r="AS18" s="9"/>
      <c r="AT18" s="10"/>
      <c r="AU18" s="10"/>
      <c r="AV18" s="10"/>
      <c r="AW18" s="10"/>
      <c r="AX18" s="10"/>
      <c r="AY18" s="14"/>
      <c r="AZ18" s="14"/>
      <c r="BA18" s="10"/>
      <c r="BB18" s="10"/>
      <c r="BC18" s="10"/>
      <c r="BD18" s="10"/>
      <c r="BE18" s="10"/>
      <c r="BF18" s="14"/>
      <c r="BG18" s="14"/>
      <c r="BH18" s="30"/>
      <c r="BI18" s="60"/>
      <c r="BJ18" s="34">
        <f>IF(BG13+BG14=0,0,IF(BG13&gt;BG14,BC13,BC14))</f>
        <v>0</v>
      </c>
      <c r="BK18" s="94"/>
      <c r="BL18" s="94"/>
      <c r="BM18" s="94"/>
      <c r="BN18" s="18">
        <f>IF(BK18&gt;BK19,1,0)+IF(BL18&gt;BL19,1,0)+IF(BM18&gt;BM19,1,0)</f>
        <v>0</v>
      </c>
      <c r="BO18" s="50"/>
      <c r="BP18" s="19"/>
      <c r="BQ18" s="14"/>
      <c r="BR18" s="27"/>
    </row>
    <row r="19" spans="1:70" s="28" customFormat="1" ht="24" customHeight="1" thickBot="1">
      <c r="A19" s="21"/>
      <c r="B19" s="21"/>
      <c r="C19" s="45"/>
      <c r="D19" s="213"/>
      <c r="E19" s="45"/>
      <c r="F19" s="36">
        <f>IF(G19&gt;G18,1,0)+IF(H19&gt;H18,1,0)+IF(I19&gt;I18,1,0)</f>
        <v>0</v>
      </c>
      <c r="G19" s="98"/>
      <c r="H19" s="96"/>
      <c r="I19" s="99"/>
      <c r="J19" s="37">
        <f>IF(M23+M24=0,0,IF(M23&gt;M24,Q23,Q24))</f>
        <v>0</v>
      </c>
      <c r="K19" s="131"/>
      <c r="L19" s="51"/>
      <c r="M19" s="200"/>
      <c r="N19" s="200"/>
      <c r="O19" s="200"/>
      <c r="P19" s="200"/>
      <c r="Q19" s="200"/>
      <c r="R19" s="200"/>
      <c r="S19" s="200"/>
      <c r="T19" s="201"/>
      <c r="U19" s="201"/>
      <c r="V19" s="201"/>
      <c r="W19" s="201"/>
      <c r="X19" s="201"/>
      <c r="Y19" s="21"/>
      <c r="Z19" s="21"/>
      <c r="AA19" s="21"/>
      <c r="AB19" s="235"/>
      <c r="AC19" s="235"/>
      <c r="AD19" s="235"/>
      <c r="AE19" s="235"/>
      <c r="AF19" s="21"/>
      <c r="AG19" s="21"/>
      <c r="AH19" s="21"/>
      <c r="AI19" s="201"/>
      <c r="AJ19" s="201"/>
      <c r="AK19" s="201"/>
      <c r="AL19" s="201"/>
      <c r="AM19" s="22"/>
      <c r="AN19" s="10"/>
      <c r="AO19" s="9"/>
      <c r="AP19" s="9"/>
      <c r="AQ19" s="9"/>
      <c r="AR19" s="9"/>
      <c r="AS19" s="9"/>
      <c r="AT19" s="10"/>
      <c r="AU19" s="10"/>
      <c r="AV19" s="10"/>
      <c r="AW19" s="10"/>
      <c r="AX19" s="10"/>
      <c r="AY19" s="14"/>
      <c r="AZ19" s="14"/>
      <c r="BA19" s="10"/>
      <c r="BB19" s="10"/>
      <c r="BC19" s="10"/>
      <c r="BD19" s="10"/>
      <c r="BE19" s="10"/>
      <c r="BF19" s="14"/>
      <c r="BG19" s="14"/>
      <c r="BH19" s="30"/>
      <c r="BI19" s="10"/>
      <c r="BJ19" s="34">
        <f>IF(BG23+BG24=0,0,IF(BG23&gt;BG24,BC23,BC24))</f>
        <v>0</v>
      </c>
      <c r="BK19" s="96"/>
      <c r="BL19" s="96"/>
      <c r="BM19" s="96"/>
      <c r="BN19" s="24">
        <f>IF(BK19&gt;BK18,1,0)+IF(BL19&gt;BL18,1,0)+IF(BM19&gt;BM18,1,0)</f>
        <v>0</v>
      </c>
      <c r="BO19" s="50"/>
      <c r="BP19" s="19" t="s">
        <v>61</v>
      </c>
      <c r="BQ19" s="26" t="s">
        <v>62</v>
      </c>
      <c r="BR19" s="27"/>
    </row>
    <row r="20" spans="1:70" s="28" customFormat="1" ht="24.75" customHeight="1" thickBot="1">
      <c r="A20" s="21"/>
      <c r="B20" s="21"/>
      <c r="C20" s="45"/>
      <c r="D20" s="213"/>
      <c r="E20" s="45"/>
      <c r="F20" s="21"/>
      <c r="G20" s="21"/>
      <c r="H20" s="21"/>
      <c r="I20" s="214" t="s">
        <v>21</v>
      </c>
      <c r="J20" s="54" t="s">
        <v>22</v>
      </c>
      <c r="K20" s="45"/>
      <c r="L20" s="43"/>
      <c r="M20" s="45"/>
      <c r="N20" s="45"/>
      <c r="O20" s="45"/>
      <c r="P20" s="45"/>
      <c r="Q20" s="45"/>
      <c r="R20" s="45"/>
      <c r="S20" s="45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2"/>
      <c r="AN20" s="10"/>
      <c r="AO20" s="17" t="str">
        <f>IF(BQ15&lt;&gt;"",BQ15,"")</f>
        <v>iii</v>
      </c>
      <c r="AP20" s="94"/>
      <c r="AQ20" s="94"/>
      <c r="AR20" s="94"/>
      <c r="AS20" s="18">
        <f>IF(AP20&gt;AP21,1,0)+IF(AQ20&gt;AQ21,1,0)+IF(AR20&gt;AR21,1,0)</f>
        <v>0</v>
      </c>
      <c r="AT20" s="10"/>
      <c r="AU20" s="10"/>
      <c r="AV20" s="10"/>
      <c r="AW20" s="10"/>
      <c r="AX20" s="10"/>
      <c r="AY20" s="14"/>
      <c r="AZ20" s="14"/>
      <c r="BA20" s="10"/>
      <c r="BB20" s="10"/>
      <c r="BC20" s="10"/>
      <c r="BD20" s="10"/>
      <c r="BE20" s="10"/>
      <c r="BF20" s="14"/>
      <c r="BG20" s="14"/>
      <c r="BH20" s="30"/>
      <c r="BI20" s="10"/>
      <c r="BJ20" s="227" t="s">
        <v>21</v>
      </c>
      <c r="BK20" s="10"/>
      <c r="BL20" s="10"/>
      <c r="BM20" s="10"/>
      <c r="BN20" s="10"/>
      <c r="BO20" s="10"/>
      <c r="BP20" s="19"/>
      <c r="BQ20" s="14"/>
      <c r="BR20" s="27"/>
    </row>
    <row r="21" spans="1:70" s="28" customFormat="1" ht="24.75" customHeight="1" thickBot="1">
      <c r="A21" s="21"/>
      <c r="B21" s="21"/>
      <c r="C21" s="45"/>
      <c r="D21" s="213"/>
      <c r="E21" s="45"/>
      <c r="F21" s="21"/>
      <c r="G21" s="21"/>
      <c r="H21" s="21"/>
      <c r="I21" s="214"/>
      <c r="J21" s="21"/>
      <c r="K21" s="45"/>
      <c r="L21" s="43"/>
      <c r="M21" s="45"/>
      <c r="N21" s="45"/>
      <c r="O21" s="45"/>
      <c r="P21" s="45"/>
      <c r="Q21" s="45"/>
      <c r="R21" s="45"/>
      <c r="S21" s="45"/>
      <c r="T21" s="21"/>
      <c r="U21" s="21"/>
      <c r="V21" s="21"/>
      <c r="W21" s="21"/>
      <c r="X21" s="21"/>
      <c r="Y21" s="21"/>
      <c r="Z21" s="21"/>
      <c r="AA21" s="32">
        <f>IF(AB21&gt;AB22,1,0)+IF(AC21&gt;AC22,1,0)+IF(AD21&gt;AD22,1,0)</f>
        <v>0</v>
      </c>
      <c r="AB21" s="97"/>
      <c r="AC21" s="94"/>
      <c r="AD21" s="94"/>
      <c r="AE21" s="33">
        <f>IF(AH21+AH22=0,0,IF(AH21&gt;AH22,AL21,AL22))</f>
        <v>0</v>
      </c>
      <c r="AF21" s="21"/>
      <c r="AG21" s="21"/>
      <c r="AH21" s="32">
        <f>IF(AI21&gt;AI22,1,0)+IF(AJ21&gt;AJ22,1,0)+IF(AK21&gt;AK22,1,0)</f>
        <v>0</v>
      </c>
      <c r="AI21" s="97"/>
      <c r="AJ21" s="94"/>
      <c r="AK21" s="94"/>
      <c r="AL21" s="33">
        <f>IF(AS20+AS21=0,0,IF(AS20&lt;AS21,AO20,AO21))</f>
        <v>0</v>
      </c>
      <c r="AM21" s="132"/>
      <c r="AN21" s="46"/>
      <c r="AO21" s="23" t="str">
        <f>IF(BQ13&lt;&gt;"",BQ13,"")</f>
        <v>hhh</v>
      </c>
      <c r="AP21" s="96"/>
      <c r="AQ21" s="96"/>
      <c r="AR21" s="96"/>
      <c r="AS21" s="47">
        <f>IF(AP21&gt;AP20,1,0)+IF(AQ21&gt;AQ20,1,0)+IF(AR21&gt;AR20,1,0)</f>
        <v>0</v>
      </c>
      <c r="AT21" s="25"/>
      <c r="AU21" s="124"/>
      <c r="AV21" s="34">
        <f>IF(AS20+AS21=0,0,IF(AS20&gt;AS21,AO20,AO21))</f>
        <v>0</v>
      </c>
      <c r="AW21" s="94"/>
      <c r="AX21" s="94"/>
      <c r="AY21" s="94"/>
      <c r="AZ21" s="18">
        <f>IF(AW21&gt;AW22,1,0)+IF(AX21&gt;AX22,1,0)+IF(AY21&gt;AY22,1,0)</f>
        <v>0</v>
      </c>
      <c r="BA21" s="60"/>
      <c r="BB21" s="10"/>
      <c r="BC21" s="10"/>
      <c r="BD21" s="10"/>
      <c r="BE21" s="10"/>
      <c r="BF21" s="14"/>
      <c r="BG21" s="14"/>
      <c r="BH21" s="30"/>
      <c r="BI21" s="10"/>
      <c r="BJ21" s="227"/>
      <c r="BK21" s="10"/>
      <c r="BL21" s="10"/>
      <c r="BM21" s="10"/>
      <c r="BN21" s="10"/>
      <c r="BO21" s="10"/>
      <c r="BP21" s="19" t="s">
        <v>63</v>
      </c>
      <c r="BQ21" s="26" t="s">
        <v>64</v>
      </c>
      <c r="BR21" s="27"/>
    </row>
    <row r="22" spans="1:70" s="28" customFormat="1" ht="24.75" customHeight="1">
      <c r="A22" s="21"/>
      <c r="B22" s="21"/>
      <c r="C22" s="45"/>
      <c r="D22" s="213"/>
      <c r="E22" s="45"/>
      <c r="F22" s="21"/>
      <c r="G22" s="21"/>
      <c r="H22" s="21"/>
      <c r="I22" s="214"/>
      <c r="J22" s="21"/>
      <c r="K22" s="45"/>
      <c r="L22" s="43"/>
      <c r="M22" s="45"/>
      <c r="N22" s="45"/>
      <c r="O22" s="45"/>
      <c r="P22" s="45"/>
      <c r="Q22" s="45"/>
      <c r="R22" s="45"/>
      <c r="S22" s="45"/>
      <c r="T22" s="21"/>
      <c r="U22" s="21"/>
      <c r="V22" s="21"/>
      <c r="W22" s="21"/>
      <c r="X22" s="21"/>
      <c r="Y22" s="21"/>
      <c r="Z22" s="35"/>
      <c r="AA22" s="36">
        <f>IF(AB22&gt;AB21,1,0)+IF(AC22&gt;AC21,1,0)+IF(AD22&gt;AD21,1,0)</f>
        <v>0</v>
      </c>
      <c r="AB22" s="98"/>
      <c r="AC22" s="96"/>
      <c r="AD22" s="99"/>
      <c r="AE22" s="37">
        <f>IF(AZ11+AZ12=0,0,IF(AZ11&lt;AZ12,AV11,AV12))</f>
        <v>0</v>
      </c>
      <c r="AF22" s="35"/>
      <c r="AG22" s="101"/>
      <c r="AH22" s="36">
        <f>IF(AI22&gt;AI21,1,0)+IF(AJ22&gt;AJ21,1,0)+IF(AK22&gt;AK21,1,0)</f>
        <v>0</v>
      </c>
      <c r="AI22" s="98"/>
      <c r="AJ22" s="96"/>
      <c r="AK22" s="99"/>
      <c r="AL22" s="37">
        <f>IF(AS23+AS24=0,0,IF(AS23&lt;AS24,AO23,AO24))</f>
        <v>0</v>
      </c>
      <c r="AM22" s="133"/>
      <c r="AN22" s="10"/>
      <c r="AO22" s="9"/>
      <c r="AP22" s="9"/>
      <c r="AQ22" s="9"/>
      <c r="AR22" s="9"/>
      <c r="AS22" s="9"/>
      <c r="AT22" s="30"/>
      <c r="AU22" s="10"/>
      <c r="AV22" s="42">
        <f>IF(AS23+AS24=0,0,IF(AS23&gt;AS24,AO23,AO24))</f>
        <v>0</v>
      </c>
      <c r="AW22" s="96"/>
      <c r="AX22" s="96"/>
      <c r="AY22" s="96"/>
      <c r="AZ22" s="24">
        <f>IF(AW22&gt;AW21,1,0)+IF(AX22&gt;AX21,1,0)+IF(AY22&gt;AY21,1,0)</f>
        <v>0</v>
      </c>
      <c r="BA22" s="30"/>
      <c r="BB22" s="10"/>
      <c r="BC22" s="10"/>
      <c r="BD22" s="10"/>
      <c r="BE22" s="10"/>
      <c r="BF22" s="14"/>
      <c r="BG22" s="14"/>
      <c r="BH22" s="30"/>
      <c r="BI22" s="10"/>
      <c r="BJ22" s="227"/>
      <c r="BK22" s="10"/>
      <c r="BL22" s="10"/>
      <c r="BM22" s="10"/>
      <c r="BN22" s="10"/>
      <c r="BO22" s="10"/>
      <c r="BP22" s="10"/>
      <c r="BQ22" s="10"/>
      <c r="BR22" s="27"/>
    </row>
    <row r="23" spans="1:70" s="28" customFormat="1" ht="24.75" customHeight="1">
      <c r="A23" s="21"/>
      <c r="B23" s="21"/>
      <c r="C23" s="45"/>
      <c r="D23" s="213"/>
      <c r="E23" s="45"/>
      <c r="F23" s="21"/>
      <c r="G23" s="21"/>
      <c r="H23" s="21"/>
      <c r="I23" s="214"/>
      <c r="J23" s="21"/>
      <c r="K23" s="45"/>
      <c r="L23" s="58"/>
      <c r="M23" s="32">
        <f>IF(N23&gt;N24,1,0)+IF(O23&gt;O24,1,0)+IF(P23&gt;P24,1,0)</f>
        <v>0</v>
      </c>
      <c r="N23" s="97"/>
      <c r="O23" s="94"/>
      <c r="P23" s="94"/>
      <c r="Q23" s="33">
        <f>IF(T23+T24=0,0,IF(T23&gt;T24,X23,X24))</f>
        <v>0</v>
      </c>
      <c r="R23" s="45"/>
      <c r="S23" s="45"/>
      <c r="T23" s="32">
        <f>IF(U23&gt;U24,1,0)+IF(V23&gt;V24,1,0)+IF(W23&gt;W24,1,0)</f>
        <v>0</v>
      </c>
      <c r="U23" s="97"/>
      <c r="V23" s="94"/>
      <c r="W23" s="94"/>
      <c r="X23" s="33">
        <f>IF(AA21+AA22=0,0,IF(AA21&gt;AA22,AE21,AE22))</f>
        <v>0</v>
      </c>
      <c r="Y23" s="21"/>
      <c r="Z23" s="43"/>
      <c r="AA23" s="21"/>
      <c r="AB23" s="21"/>
      <c r="AC23" s="21"/>
      <c r="AD23" s="21"/>
      <c r="AE23" s="125">
        <v>1</v>
      </c>
      <c r="AF23" s="45"/>
      <c r="AG23" s="45"/>
      <c r="AH23" s="21"/>
      <c r="AI23" s="21"/>
      <c r="AJ23" s="21"/>
      <c r="AK23" s="21"/>
      <c r="AL23" s="21"/>
      <c r="AM23" s="22"/>
      <c r="AN23" s="134"/>
      <c r="AO23" s="17" t="str">
        <f>IF(BQ19&lt;&gt;"",BQ19,"")</f>
        <v>kkk</v>
      </c>
      <c r="AP23" s="94"/>
      <c r="AQ23" s="94"/>
      <c r="AR23" s="94"/>
      <c r="AS23" s="18">
        <f>IF(AP23&gt;AP24,1,0)+IF(AQ23&gt;AQ24,1,0)+IF(AR23&gt;AR24,1,0)</f>
        <v>0</v>
      </c>
      <c r="AT23" s="46"/>
      <c r="AU23" s="10"/>
      <c r="AV23" s="125">
        <v>3</v>
      </c>
      <c r="AW23" s="10"/>
      <c r="AX23" s="10"/>
      <c r="AY23" s="14"/>
      <c r="AZ23" s="14"/>
      <c r="BA23" s="30"/>
      <c r="BB23" s="60"/>
      <c r="BC23" s="34">
        <f>IF(AZ21+AZ22=0,0,IF(AZ21&gt;AZ22,AV21,AV22))</f>
        <v>0</v>
      </c>
      <c r="BD23" s="94"/>
      <c r="BE23" s="94"/>
      <c r="BF23" s="146"/>
      <c r="BG23" s="18">
        <f>IF(BD23&gt;BD24,1,0)+IF(BE23&gt;BE24,1,0)+IF(BF23&gt;BF24,1,0)</f>
        <v>0</v>
      </c>
      <c r="BH23" s="46"/>
      <c r="BI23" s="10"/>
      <c r="BJ23" s="227"/>
      <c r="BK23" s="10"/>
      <c r="BL23" s="10"/>
      <c r="BM23" s="10"/>
      <c r="BN23" s="10"/>
      <c r="BO23" s="10"/>
      <c r="BP23" s="19" t="s">
        <v>65</v>
      </c>
      <c r="BQ23" s="26" t="s">
        <v>66</v>
      </c>
      <c r="BR23" s="27"/>
    </row>
    <row r="24" spans="1:70" s="28" customFormat="1" ht="24.75" customHeight="1">
      <c r="A24" s="21"/>
      <c r="B24" s="21"/>
      <c r="C24" s="45"/>
      <c r="D24" s="213"/>
      <c r="E24" s="45"/>
      <c r="F24" s="21"/>
      <c r="G24" s="21"/>
      <c r="H24" s="21"/>
      <c r="I24" s="214"/>
      <c r="J24" s="21"/>
      <c r="K24" s="21"/>
      <c r="L24" s="21"/>
      <c r="M24" s="36">
        <f>IF(N24&gt;N23,1,0)+IF(O24&gt;O23,1,0)+IF(P24&gt;P23,1,0)</f>
        <v>0</v>
      </c>
      <c r="N24" s="98"/>
      <c r="O24" s="96"/>
      <c r="P24" s="99"/>
      <c r="Q24" s="37">
        <f>IF(BG13+BG14=0,0,IF(BG13&lt;BG14,BC13,BC14))</f>
        <v>0</v>
      </c>
      <c r="R24" s="35"/>
      <c r="S24" s="101"/>
      <c r="T24" s="36">
        <f>IF(U24&gt;U23,1,0)+IF(V24&gt;V23,1,0)+IF(W24&gt;W23,1,0)</f>
        <v>0</v>
      </c>
      <c r="U24" s="98"/>
      <c r="V24" s="96"/>
      <c r="W24" s="99"/>
      <c r="X24" s="37">
        <f>IF(AA25+AA26=0,0,IF(AA25&gt;AA26,AE25,AE26))</f>
        <v>0</v>
      </c>
      <c r="Y24" s="35"/>
      <c r="Z24" s="43"/>
      <c r="AA24" s="45"/>
      <c r="AB24" s="45"/>
      <c r="AC24" s="45"/>
      <c r="AD24" s="45"/>
      <c r="AE24" s="45"/>
      <c r="AF24" s="45"/>
      <c r="AG24" s="45"/>
      <c r="AH24" s="21"/>
      <c r="AI24" s="21"/>
      <c r="AJ24" s="21"/>
      <c r="AK24" s="21"/>
      <c r="AL24" s="21"/>
      <c r="AM24" s="22"/>
      <c r="AN24" s="10"/>
      <c r="AO24" s="23" t="str">
        <f>IF(BQ9&lt;&gt;"",BQ9,"")</f>
        <v>fff</v>
      </c>
      <c r="AP24" s="96"/>
      <c r="AQ24" s="96"/>
      <c r="AR24" s="96"/>
      <c r="AS24" s="47">
        <f>IF(AP24&gt;AP23,1,0)+IF(AQ24&gt;AQ23,1,0)+IF(AR24&gt;AR23,1,0)</f>
        <v>0</v>
      </c>
      <c r="AT24" s="10"/>
      <c r="AU24" s="10"/>
      <c r="AV24" s="10"/>
      <c r="AW24" s="10"/>
      <c r="AX24" s="10"/>
      <c r="AY24" s="14"/>
      <c r="AZ24" s="14"/>
      <c r="BA24" s="30"/>
      <c r="BB24" s="10"/>
      <c r="BC24" s="42">
        <f>IF(AZ25+AZ26=0,0,IF(AZ25&gt;AZ26,AV25,AV26))</f>
        <v>0</v>
      </c>
      <c r="BD24" s="96"/>
      <c r="BE24" s="96"/>
      <c r="BF24" s="147"/>
      <c r="BG24" s="24">
        <f>IF(BD24&gt;BD23,1,0)+IF(BE24&gt;BE23,1,0)+IF(BF24&gt;BF23,1,0)</f>
        <v>0</v>
      </c>
      <c r="BH24" s="10"/>
      <c r="BI24" s="10"/>
      <c r="BJ24" s="227"/>
      <c r="BK24" s="10"/>
      <c r="BL24" s="10"/>
      <c r="BM24" s="10"/>
      <c r="BN24" s="10"/>
      <c r="BO24" s="10"/>
      <c r="BP24" s="10"/>
      <c r="BQ24" s="10"/>
      <c r="BR24" s="27"/>
    </row>
    <row r="25" spans="1:70" s="28" customFormat="1" ht="24.75" customHeight="1">
      <c r="A25" s="21"/>
      <c r="B25" s="21"/>
      <c r="C25" s="45"/>
      <c r="D25" s="213"/>
      <c r="E25" s="45"/>
      <c r="F25" s="21"/>
      <c r="G25" s="21"/>
      <c r="H25" s="21"/>
      <c r="I25" s="214"/>
      <c r="J25" s="21"/>
      <c r="K25" s="21"/>
      <c r="L25" s="21"/>
      <c r="M25" s="21"/>
      <c r="N25" s="21"/>
      <c r="O25" s="21"/>
      <c r="P25" s="234" t="s">
        <v>33</v>
      </c>
      <c r="Q25" s="125">
        <v>5</v>
      </c>
      <c r="R25" s="21"/>
      <c r="S25" s="21"/>
      <c r="T25" s="21"/>
      <c r="U25" s="21"/>
      <c r="V25" s="21"/>
      <c r="W25" s="234" t="s">
        <v>33</v>
      </c>
      <c r="X25" s="21"/>
      <c r="Y25" s="21"/>
      <c r="Z25" s="58"/>
      <c r="AA25" s="32">
        <f>IF(AB25&gt;AB26,1,0)+IF(AC25&gt;AC26,1,0)+IF(AD25&gt;AD26,1,0)</f>
        <v>0</v>
      </c>
      <c r="AB25" s="97"/>
      <c r="AC25" s="94"/>
      <c r="AD25" s="94"/>
      <c r="AE25" s="33">
        <f>IF(AH25+AH26=0,0,IF(AH25&gt;AH26,AL25,AL26))</f>
        <v>0</v>
      </c>
      <c r="AF25" s="58"/>
      <c r="AG25" s="127"/>
      <c r="AH25" s="32">
        <f>IF(AI25&gt;AI26,1,0)+IF(AJ25&gt;AJ26,1,0)+IF(AK25&gt;AK26,1,0)</f>
        <v>0</v>
      </c>
      <c r="AI25" s="97"/>
      <c r="AJ25" s="94"/>
      <c r="AK25" s="94"/>
      <c r="AL25" s="33">
        <f>IF(AS26+AS27=0,0,IF(AS26&lt;AS27,AO26,AO27))</f>
        <v>0</v>
      </c>
      <c r="AM25" s="22"/>
      <c r="AN25" s="10"/>
      <c r="AO25" s="9"/>
      <c r="AP25" s="9"/>
      <c r="AQ25" s="9"/>
      <c r="AR25" s="9"/>
      <c r="AS25" s="9"/>
      <c r="AT25" s="10"/>
      <c r="AU25" s="10"/>
      <c r="AV25" s="34">
        <f>IF(AS26+AS27=0,0,IF(AS26&gt;AS27,AO26,AO27))</f>
        <v>0</v>
      </c>
      <c r="AW25" s="94"/>
      <c r="AX25" s="94"/>
      <c r="AY25" s="94"/>
      <c r="AZ25" s="18">
        <f>IF(AW25&gt;AW26,1,0)+IF(AX25&gt;AX26,1,0)+IF(AY25&gt;AY26,1,0)</f>
        <v>0</v>
      </c>
      <c r="BA25" s="46"/>
      <c r="BB25" s="10"/>
      <c r="BC25" s="125">
        <v>6</v>
      </c>
      <c r="BD25" s="10"/>
      <c r="BE25" s="10"/>
      <c r="BF25" s="10"/>
      <c r="BG25" s="10"/>
      <c r="BH25" s="10"/>
      <c r="BI25" s="10"/>
      <c r="BJ25" s="227"/>
      <c r="BK25" s="10"/>
      <c r="BL25" s="10"/>
      <c r="BM25" s="10"/>
      <c r="BN25" s="10"/>
      <c r="BO25" s="10"/>
      <c r="BP25" s="19" t="s">
        <v>67</v>
      </c>
      <c r="BQ25" s="26" t="s">
        <v>68</v>
      </c>
      <c r="BR25" s="27"/>
    </row>
    <row r="26" spans="1:70" s="28" customFormat="1" ht="24.75" customHeight="1">
      <c r="A26" s="21"/>
      <c r="B26" s="21"/>
      <c r="C26" s="45"/>
      <c r="D26" s="213"/>
      <c r="E26" s="45"/>
      <c r="F26" s="21"/>
      <c r="G26" s="21"/>
      <c r="H26" s="21"/>
      <c r="I26" s="214"/>
      <c r="J26" s="21"/>
      <c r="K26" s="21"/>
      <c r="L26" s="21"/>
      <c r="M26" s="21"/>
      <c r="N26" s="21"/>
      <c r="O26" s="21"/>
      <c r="P26" s="234"/>
      <c r="Q26" s="21"/>
      <c r="R26" s="21"/>
      <c r="S26" s="21"/>
      <c r="T26" s="21"/>
      <c r="U26" s="21"/>
      <c r="V26" s="21"/>
      <c r="W26" s="234"/>
      <c r="X26" s="21"/>
      <c r="Y26" s="21"/>
      <c r="Z26" s="21"/>
      <c r="AA26" s="36">
        <f>IF(AB26&gt;AB25,1,0)+IF(AC26&gt;AC25,1,0)+IF(AD26&gt;AD25,1,0)</f>
        <v>0</v>
      </c>
      <c r="AB26" s="98"/>
      <c r="AC26" s="96"/>
      <c r="AD26" s="99"/>
      <c r="AE26" s="37">
        <f>IF(AZ15+AZ16=0,0,IF(AZ15&lt;AZ16,AV15,AV16))</f>
        <v>0</v>
      </c>
      <c r="AF26" s="21"/>
      <c r="AG26" s="21"/>
      <c r="AH26" s="36">
        <f>IF(AI26&gt;AI25,1,0)+IF(AJ26&gt;AJ25,1,0)+IF(AK26&gt;AK25,1,0)</f>
        <v>0</v>
      </c>
      <c r="AI26" s="98"/>
      <c r="AJ26" s="96"/>
      <c r="AK26" s="99"/>
      <c r="AL26" s="37">
        <f>IF(AS29+AS30=0,0,IF(AS29&lt;AS30,AO29,AO30))</f>
        <v>0</v>
      </c>
      <c r="AM26" s="22"/>
      <c r="AN26" s="10"/>
      <c r="AO26" s="17" t="str">
        <f>IF(BQ23&lt;&gt;"",BQ23,"")</f>
        <v>mmm</v>
      </c>
      <c r="AP26" s="94"/>
      <c r="AQ26" s="94"/>
      <c r="AR26" s="94"/>
      <c r="AS26" s="18">
        <f>IF(AP26&gt;AP27,1,0)+IF(AQ26&gt;AQ27,1,0)+IF(AR26&gt;AR27,1,0)</f>
        <v>0</v>
      </c>
      <c r="AT26" s="10"/>
      <c r="AU26" s="41"/>
      <c r="AV26" s="42">
        <f>IF(AS29+AS30=0,0,IF(AS29&gt;AS30,AO29,AO30))</f>
        <v>0</v>
      </c>
      <c r="AW26" s="96"/>
      <c r="AX26" s="96"/>
      <c r="AY26" s="96"/>
      <c r="AZ26" s="24">
        <f>IF(AW26&gt;AW25,1,0)+IF(AX26&gt;AX25,1,0)+IF(AY26&gt;AY25,1,0)</f>
        <v>0</v>
      </c>
      <c r="BA26" s="10"/>
      <c r="BB26" s="10"/>
      <c r="BC26" s="10"/>
      <c r="BD26" s="10"/>
      <c r="BE26" s="10"/>
      <c r="BF26" s="10"/>
      <c r="BG26" s="10"/>
      <c r="BH26" s="10"/>
      <c r="BI26" s="10"/>
      <c r="BJ26" s="227"/>
      <c r="BK26" s="10"/>
      <c r="BL26" s="10"/>
      <c r="BM26" s="10"/>
      <c r="BN26" s="10"/>
      <c r="BO26" s="10"/>
      <c r="BP26" s="10"/>
      <c r="BQ26" s="10"/>
      <c r="BR26" s="27"/>
    </row>
    <row r="27" spans="1:70" s="28" customFormat="1" ht="24.75" customHeight="1">
      <c r="A27" s="21"/>
      <c r="B27" s="21"/>
      <c r="C27" s="45"/>
      <c r="D27" s="213"/>
      <c r="E27" s="45"/>
      <c r="F27" s="21"/>
      <c r="G27" s="21"/>
      <c r="H27" s="21"/>
      <c r="I27" s="214"/>
      <c r="J27" s="21"/>
      <c r="K27" s="21"/>
      <c r="L27" s="21"/>
      <c r="M27" s="21"/>
      <c r="N27" s="21"/>
      <c r="O27" s="21"/>
      <c r="P27" s="234"/>
      <c r="Q27" s="21"/>
      <c r="R27" s="21"/>
      <c r="S27" s="21"/>
      <c r="T27" s="21"/>
      <c r="U27" s="21"/>
      <c r="V27" s="21"/>
      <c r="W27" s="234"/>
      <c r="X27" s="21"/>
      <c r="Y27" s="21"/>
      <c r="Z27" s="21"/>
      <c r="AA27" s="21"/>
      <c r="AB27" s="21"/>
      <c r="AC27" s="21"/>
      <c r="AD27" s="21"/>
      <c r="AE27" s="125">
        <v>2</v>
      </c>
      <c r="AF27" s="21"/>
      <c r="AG27" s="21"/>
      <c r="AH27" s="21"/>
      <c r="AI27" s="21"/>
      <c r="AJ27" s="21"/>
      <c r="AK27" s="21"/>
      <c r="AL27" s="125"/>
      <c r="AM27" s="39"/>
      <c r="AN27" s="149"/>
      <c r="AO27" s="23" t="str">
        <f>IF(BQ5&lt;&gt;"",BQ5,"")</f>
        <v>ddd</v>
      </c>
      <c r="AP27" s="96"/>
      <c r="AQ27" s="96"/>
      <c r="AR27" s="96"/>
      <c r="AS27" s="47">
        <f>IF(AP27&gt;AP26,1,0)+IF(AQ27&gt;AQ26,1,0)+IF(AR27&gt;AR26,1,0)</f>
        <v>0</v>
      </c>
      <c r="AT27" s="25"/>
      <c r="AU27" s="10"/>
      <c r="AV27" s="125">
        <v>4</v>
      </c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62"/>
      <c r="BI27" s="135"/>
      <c r="BJ27" s="228"/>
      <c r="BK27" s="64"/>
      <c r="BL27" s="10"/>
      <c r="BM27" s="10"/>
      <c r="BN27" s="10"/>
      <c r="BO27" s="10"/>
      <c r="BP27" s="19" t="s">
        <v>69</v>
      </c>
      <c r="BQ27" s="26" t="s">
        <v>70</v>
      </c>
      <c r="BR27" s="27"/>
    </row>
    <row r="28" spans="1:70" s="28" customFormat="1" ht="24.75" customHeight="1">
      <c r="A28" s="21"/>
      <c r="B28" s="21"/>
      <c r="C28" s="45"/>
      <c r="D28" s="213"/>
      <c r="E28" s="45"/>
      <c r="F28" s="21"/>
      <c r="G28" s="21"/>
      <c r="H28" s="21"/>
      <c r="I28" s="214"/>
      <c r="J28" s="21"/>
      <c r="K28" s="21"/>
      <c r="L28" s="21"/>
      <c r="M28" s="21"/>
      <c r="N28" s="21"/>
      <c r="O28" s="21"/>
      <c r="P28" s="234"/>
      <c r="Q28" s="21"/>
      <c r="R28" s="21"/>
      <c r="S28" s="21"/>
      <c r="T28" s="21"/>
      <c r="U28" s="21"/>
      <c r="V28" s="21"/>
      <c r="W28" s="234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133"/>
      <c r="AN28" s="10"/>
      <c r="AO28" s="9"/>
      <c r="AP28" s="9"/>
      <c r="AQ28" s="9"/>
      <c r="AR28" s="9"/>
      <c r="AS28" s="9"/>
      <c r="AT28" s="3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30"/>
      <c r="BH28" s="10"/>
      <c r="BI28" s="10"/>
      <c r="BJ28" s="228"/>
      <c r="BK28" s="10"/>
      <c r="BL28" s="10"/>
      <c r="BM28" s="10"/>
      <c r="BN28" s="10"/>
      <c r="BO28" s="10"/>
      <c r="BP28" s="10"/>
      <c r="BQ28" s="10"/>
      <c r="BR28" s="27"/>
    </row>
    <row r="29" spans="1:70" s="28" customFormat="1" ht="24.75" customHeight="1">
      <c r="A29" s="21"/>
      <c r="B29" s="21"/>
      <c r="C29" s="45"/>
      <c r="D29" s="213"/>
      <c r="E29" s="45"/>
      <c r="F29" s="32">
        <f>IF(G29&gt;G30,1,0)+IF(H29&gt;H30,1,0)+IF(I29&gt;I30,1,0)</f>
        <v>0</v>
      </c>
      <c r="G29" s="97"/>
      <c r="H29" s="94"/>
      <c r="I29" s="94"/>
      <c r="J29" s="65">
        <f>IF(F18+F19=0,0,IF(F18&gt;F19,J18,J19))</f>
        <v>0</v>
      </c>
      <c r="K29" s="49"/>
      <c r="L29" s="49"/>
      <c r="M29" s="32">
        <f>IF(N29&gt;N30,1,0)+IF(O29&gt;O30,1,0)+IF(P29&gt;P30,1,0)</f>
        <v>0</v>
      </c>
      <c r="N29" s="97"/>
      <c r="O29" s="94"/>
      <c r="P29" s="94"/>
      <c r="Q29" s="66">
        <f>IF(M13+M14=0,0,IF(M13&lt;M14,Q13,Q14))</f>
        <v>0</v>
      </c>
      <c r="R29" s="21"/>
      <c r="S29" s="21"/>
      <c r="T29" s="32">
        <f>IF(U29&gt;U30,1,0)+IF(V29&gt;V30,1,0)+IF(W29&gt;W30,1,0)</f>
        <v>0</v>
      </c>
      <c r="U29" s="97"/>
      <c r="V29" s="94"/>
      <c r="W29" s="94"/>
      <c r="X29" s="66">
        <f>IF(T13+T14=0,0,IF(T13&lt;T14,X13,X14))</f>
        <v>0</v>
      </c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2"/>
      <c r="AN29" s="134"/>
      <c r="AO29" s="17" t="str">
        <f>IF(BQ27&lt;&gt;"",BQ27,"")</f>
        <v>ooo</v>
      </c>
      <c r="AP29" s="94"/>
      <c r="AQ29" s="94"/>
      <c r="AR29" s="94"/>
      <c r="AS29" s="18">
        <f>IF(AP29&gt;AP30,1,0)+IF(AQ29&gt;AQ30,1,0)+IF(AR29&gt;AR30,1,0)</f>
        <v>0</v>
      </c>
      <c r="AT29" s="46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30"/>
      <c r="BH29" s="10"/>
      <c r="BI29" s="19"/>
      <c r="BJ29" s="69">
        <f>IF(BN18+BN19=0,0,IF(BN18&gt;BN19,BJ18,BJ19))</f>
        <v>0</v>
      </c>
      <c r="BK29" s="94"/>
      <c r="BL29" s="94"/>
      <c r="BM29" s="94"/>
      <c r="BN29" s="18">
        <f>IF(BK29&gt;BK30,1,0)+IF(BL29&gt;BL30,1,0)+IF(BM29&gt;BM30,1,0)</f>
        <v>0</v>
      </c>
      <c r="BO29" s="10"/>
      <c r="BP29" s="19" t="s">
        <v>71</v>
      </c>
      <c r="BQ29" s="26" t="s">
        <v>72</v>
      </c>
      <c r="BR29" s="27"/>
    </row>
    <row r="30" spans="1:70" s="28" customFormat="1" ht="24.75" customHeight="1">
      <c r="A30" s="21"/>
      <c r="B30" s="21"/>
      <c r="C30" s="45"/>
      <c r="D30" s="213"/>
      <c r="E30" s="45"/>
      <c r="F30" s="36">
        <f>IF(G30&gt;G29,1,0)+IF(H30&gt;H29,1,0)+IF(I30&gt;I29,1,0)</f>
        <v>0</v>
      </c>
      <c r="G30" s="98"/>
      <c r="H30" s="96"/>
      <c r="I30" s="99"/>
      <c r="J30" s="70">
        <f>IF(BN18+BN19=0,0,IF(BN18&lt;BN19,BJ18,BJ19))</f>
        <v>0</v>
      </c>
      <c r="K30" s="49"/>
      <c r="L30" s="49"/>
      <c r="M30" s="36">
        <f>IF(N30&gt;N29,1,0)+IF(O30&gt;O29,1,0)+IF(P30&gt;P29,1,0)</f>
        <v>0</v>
      </c>
      <c r="N30" s="98"/>
      <c r="O30" s="96"/>
      <c r="P30" s="99"/>
      <c r="Q30" s="71">
        <f>IF(M23+M24=0,0,IF(M23&lt;M24,Q23,Q24))</f>
        <v>0</v>
      </c>
      <c r="R30" s="21"/>
      <c r="S30" s="21"/>
      <c r="T30" s="36">
        <f>IF(U30&gt;U29,1,0)+IF(V30&gt;V29,1,0)+IF(W30&gt;W29,1,0)</f>
        <v>0</v>
      </c>
      <c r="U30" s="98"/>
      <c r="V30" s="96"/>
      <c r="W30" s="99"/>
      <c r="X30" s="71">
        <f>IF(T23+T24=0,0,IF(T23&lt;T24,X23,X24))</f>
        <v>0</v>
      </c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2"/>
      <c r="AN30" s="10"/>
      <c r="AO30" s="23" t="str">
        <f>IF(BJ7&lt;&gt;"",BJ7,"")</f>
        <v>bbb</v>
      </c>
      <c r="AP30" s="96"/>
      <c r="AQ30" s="96"/>
      <c r="AR30" s="96"/>
      <c r="AS30" s="47">
        <f>IF(AP30&gt;AP29,1,0)+IF(AQ30&gt;AQ29,1,0)+IF(AR30&gt;AR29,1,0)</f>
        <v>0</v>
      </c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30"/>
      <c r="BH30" s="10"/>
      <c r="BI30" s="10"/>
      <c r="BJ30" s="69">
        <f>IF(F29+F30=0,0,IF(F29&lt;F30,J29,J30))</f>
        <v>0</v>
      </c>
      <c r="BK30" s="96"/>
      <c r="BL30" s="96"/>
      <c r="BM30" s="96"/>
      <c r="BN30" s="24">
        <f>IF(BK30&gt;BK29,1,0)+IF(BL30&gt;BL29,1,0)+IF(BM30&gt;BM29,1,0)</f>
        <v>0</v>
      </c>
      <c r="BO30" s="10"/>
      <c r="BP30" s="63"/>
      <c r="BQ30" s="64"/>
      <c r="BR30" s="27"/>
    </row>
    <row r="31" spans="1:70" s="28" customFormat="1" ht="24.75" customHeight="1">
      <c r="A31" s="21"/>
      <c r="B31" s="21"/>
      <c r="C31" s="45"/>
      <c r="D31" s="213"/>
      <c r="E31" s="45"/>
      <c r="F31" s="50"/>
      <c r="G31" s="50"/>
      <c r="H31" s="50"/>
      <c r="I31" s="50"/>
      <c r="J31" s="75" t="s">
        <v>30</v>
      </c>
      <c r="K31" s="153"/>
      <c r="L31" s="79"/>
      <c r="M31" s="79"/>
      <c r="N31" s="79"/>
      <c r="O31" s="79"/>
      <c r="P31" s="79"/>
      <c r="Q31" s="136" t="s">
        <v>31</v>
      </c>
      <c r="R31" s="59"/>
      <c r="S31" s="59"/>
      <c r="T31" s="80"/>
      <c r="U31" s="80"/>
      <c r="V31" s="80"/>
      <c r="W31" s="80"/>
      <c r="X31" s="136" t="s">
        <v>32</v>
      </c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60"/>
      <c r="AO31" s="79"/>
      <c r="AP31" s="80"/>
      <c r="AQ31" s="80"/>
      <c r="AR31" s="80"/>
      <c r="AS31" s="80"/>
      <c r="AT31" s="60"/>
      <c r="AU31" s="60"/>
      <c r="AV31" s="60"/>
      <c r="AW31" s="60"/>
      <c r="AX31" s="60"/>
      <c r="AY31" s="60"/>
      <c r="AZ31" s="60"/>
      <c r="BA31" s="60"/>
      <c r="BB31" s="60"/>
      <c r="BC31" s="208" t="s">
        <v>33</v>
      </c>
      <c r="BD31" s="208"/>
      <c r="BE31" s="208"/>
      <c r="BF31" s="208"/>
      <c r="BG31" s="208"/>
      <c r="BH31" s="10"/>
      <c r="BI31" s="10"/>
      <c r="BJ31" s="137" t="s">
        <v>34</v>
      </c>
      <c r="BK31" s="10"/>
      <c r="BL31" s="10"/>
      <c r="BM31" s="10"/>
      <c r="BN31" s="10"/>
      <c r="BO31" s="10"/>
      <c r="BP31" s="63"/>
      <c r="BQ31" s="64"/>
      <c r="BR31" s="27"/>
    </row>
    <row r="32" spans="1:70" s="28" customFormat="1" ht="24.75" customHeight="1">
      <c r="A32" s="21"/>
      <c r="B32" s="21"/>
      <c r="C32" s="45"/>
      <c r="D32" s="213"/>
      <c r="E32" s="45"/>
      <c r="F32" s="50"/>
      <c r="G32" s="50"/>
      <c r="H32" s="50"/>
      <c r="I32" s="151"/>
      <c r="J32" s="83" t="s">
        <v>21</v>
      </c>
      <c r="K32" s="79"/>
      <c r="L32" s="79"/>
      <c r="M32" s="79"/>
      <c r="N32" s="79"/>
      <c r="O32" s="79"/>
      <c r="P32" s="79"/>
      <c r="Q32" s="79"/>
      <c r="R32" s="59"/>
      <c r="S32" s="59"/>
      <c r="T32" s="80"/>
      <c r="U32" s="80"/>
      <c r="V32" s="80"/>
      <c r="W32" s="80"/>
      <c r="X32" s="7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60"/>
      <c r="AO32" s="79"/>
      <c r="AP32" s="80"/>
      <c r="AQ32" s="80"/>
      <c r="AR32" s="80"/>
      <c r="AS32" s="8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46"/>
      <c r="BK32" s="10"/>
      <c r="BL32" s="10"/>
      <c r="BM32" s="10"/>
      <c r="BN32" s="10"/>
      <c r="BO32" s="10"/>
      <c r="BP32" s="63"/>
      <c r="BQ32" s="10"/>
      <c r="BR32" s="27"/>
    </row>
    <row r="33" spans="1:70" s="28" customFormat="1" ht="24.75" customHeight="1">
      <c r="A33" s="21"/>
      <c r="B33" s="21"/>
      <c r="C33" s="21"/>
      <c r="D33" s="21"/>
      <c r="E33" s="21"/>
      <c r="F33" s="50"/>
      <c r="G33" s="50"/>
      <c r="H33" s="50"/>
      <c r="I33" s="50"/>
      <c r="J33" s="49"/>
      <c r="K33" s="49"/>
      <c r="L33" s="49"/>
      <c r="M33" s="49"/>
      <c r="N33" s="49"/>
      <c r="O33" s="49"/>
      <c r="P33" s="49"/>
      <c r="Q33" s="49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45"/>
      <c r="AN33" s="10"/>
      <c r="AO33" s="49"/>
      <c r="AP33" s="50"/>
      <c r="AQ33" s="50"/>
      <c r="AR33" s="50"/>
      <c r="AS33" s="5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206"/>
      <c r="BQ33" s="206"/>
      <c r="BR33" s="27"/>
    </row>
    <row r="34" spans="1:70" s="28" customFormat="1" ht="24.75" customHeight="1">
      <c r="A34" s="21"/>
      <c r="B34" s="21"/>
      <c r="C34" s="21"/>
      <c r="D34" s="21"/>
      <c r="E34" s="85"/>
      <c r="F34" s="236" t="s">
        <v>36</v>
      </c>
      <c r="G34" s="236"/>
      <c r="H34" s="236"/>
      <c r="I34" s="236"/>
      <c r="J34" s="21"/>
      <c r="K34" s="21"/>
      <c r="L34" s="21"/>
      <c r="M34" s="237" t="s">
        <v>37</v>
      </c>
      <c r="N34" s="237"/>
      <c r="O34" s="237"/>
      <c r="P34" s="237"/>
      <c r="Q34" s="21"/>
      <c r="R34" s="21"/>
      <c r="S34" s="21"/>
      <c r="T34" s="237" t="s">
        <v>38</v>
      </c>
      <c r="U34" s="237"/>
      <c r="V34" s="237"/>
      <c r="W34" s="237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45"/>
      <c r="AN34" s="10"/>
      <c r="AO34" s="49"/>
      <c r="AP34" s="50"/>
      <c r="AQ34" s="50"/>
      <c r="AR34" s="50"/>
      <c r="AS34" s="5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39" t="s">
        <v>73</v>
      </c>
      <c r="BK34" s="139"/>
      <c r="BL34" s="139"/>
      <c r="BM34" s="139"/>
      <c r="BN34" s="21"/>
      <c r="BO34" s="10"/>
      <c r="BP34" s="206"/>
      <c r="BQ34" s="206"/>
      <c r="BR34" s="27"/>
    </row>
    <row r="35" spans="1:70" s="28" customFormat="1" ht="24.75" customHeight="1">
      <c r="A35" s="21"/>
      <c r="B35" s="21"/>
      <c r="C35" s="21"/>
      <c r="D35" s="21"/>
      <c r="E35" s="85"/>
      <c r="F35" s="233">
        <f>IF(F29+F30=0,0,IF(F29&lt;F30,J29,J30))</f>
        <v>0</v>
      </c>
      <c r="G35" s="233"/>
      <c r="H35" s="233"/>
      <c r="I35" s="233"/>
      <c r="J35" s="233"/>
      <c r="K35" s="74"/>
      <c r="L35" s="74"/>
      <c r="M35" s="226">
        <f>IF(M29+M30=0,0,IF(M29&gt;M30,Q29,Q30))</f>
        <v>0</v>
      </c>
      <c r="N35" s="226"/>
      <c r="O35" s="226"/>
      <c r="P35" s="226"/>
      <c r="Q35" s="226"/>
      <c r="R35" s="140"/>
      <c r="S35" s="140"/>
      <c r="T35" s="226">
        <f>IF(T29+T30=0,0,IF(T29&gt;T30,X29,X30))</f>
        <v>0</v>
      </c>
      <c r="U35" s="226"/>
      <c r="V35" s="226"/>
      <c r="W35" s="226"/>
      <c r="X35" s="226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45"/>
      <c r="AN35" s="10"/>
      <c r="AO35" s="49"/>
      <c r="AP35" s="50"/>
      <c r="AQ35" s="50"/>
      <c r="AR35" s="50"/>
      <c r="AS35" s="5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226">
        <f>IF(BN29+BN30=0,0,IF(BN29&gt;BN30,BJ29,BJ30))</f>
        <v>0</v>
      </c>
      <c r="BK35" s="226"/>
      <c r="BL35" s="226"/>
      <c r="BM35" s="226"/>
      <c r="BN35" s="226"/>
      <c r="BO35" s="10"/>
      <c r="BP35" s="63"/>
      <c r="BQ35" s="10"/>
      <c r="BR35" s="27"/>
    </row>
    <row r="36" spans="1:70" ht="24.75" customHeight="1">
      <c r="A36" s="2"/>
      <c r="B36" s="2"/>
      <c r="C36" s="21"/>
      <c r="D36" s="21"/>
      <c r="E36" s="21"/>
      <c r="F36" s="233">
        <f>IF(F18+F19=0,0,IF(F18&gt;F19,J18,J19))</f>
        <v>0</v>
      </c>
      <c r="G36" s="233"/>
      <c r="H36" s="233"/>
      <c r="I36" s="233"/>
      <c r="J36" s="233"/>
      <c r="K36" s="74"/>
      <c r="L36" s="74"/>
      <c r="M36" s="226">
        <f>IF(M29+M30=0,0,IF(M29&lt;M30,Q29,Q30))</f>
        <v>0</v>
      </c>
      <c r="N36" s="226"/>
      <c r="O36" s="226"/>
      <c r="P36" s="226"/>
      <c r="Q36" s="226"/>
      <c r="R36" s="140"/>
      <c r="S36" s="140"/>
      <c r="T36" s="226">
        <f>IF(T29+T30=0,0,IF(T29&lt;T30,X29,X30))</f>
        <v>0</v>
      </c>
      <c r="U36" s="226"/>
      <c r="V36" s="226"/>
      <c r="W36" s="226"/>
      <c r="X36" s="226"/>
      <c r="Y36" s="2"/>
      <c r="Z36" s="2"/>
      <c r="AA36" s="2"/>
      <c r="AB36" s="229" t="s">
        <v>7</v>
      </c>
      <c r="AC36" s="229"/>
      <c r="AD36" s="229"/>
      <c r="AE36" s="229"/>
      <c r="AF36" s="229"/>
      <c r="AG36" s="2"/>
      <c r="AH36" s="2"/>
      <c r="AI36" s="229" t="s">
        <v>8</v>
      </c>
      <c r="AJ36" s="229"/>
      <c r="AK36" s="229"/>
      <c r="AL36" s="229"/>
      <c r="AM36" s="229"/>
      <c r="AN36" s="9"/>
      <c r="AO36" s="57" t="s">
        <v>42</v>
      </c>
      <c r="AP36" s="9"/>
      <c r="AQ36" s="9"/>
      <c r="AR36" s="9"/>
      <c r="AS36" s="9"/>
      <c r="AT36" s="9"/>
      <c r="AU36" s="9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226">
        <f>IF(BN29+BN30=0,0,IF(BN29&lt;BN30,BJ29,BJ30))</f>
        <v>0</v>
      </c>
      <c r="BK36" s="226"/>
      <c r="BL36" s="226"/>
      <c r="BM36" s="226"/>
      <c r="BN36" s="226"/>
      <c r="BO36" s="142"/>
      <c r="BP36" s="85"/>
      <c r="BQ36" s="82"/>
      <c r="BR36" s="8"/>
    </row>
    <row r="37" spans="1:70" ht="24.75" customHeight="1">
      <c r="A37" s="2"/>
      <c r="B37" s="2"/>
      <c r="C37" s="2"/>
      <c r="D37" s="2"/>
      <c r="E37" s="2"/>
      <c r="F37" s="238" t="s">
        <v>39</v>
      </c>
      <c r="G37" s="238"/>
      <c r="H37" s="238"/>
      <c r="I37" s="238"/>
      <c r="J37" s="21"/>
      <c r="K37" s="21"/>
      <c r="L37" s="21"/>
      <c r="M37" s="218" t="s">
        <v>40</v>
      </c>
      <c r="N37" s="218"/>
      <c r="O37" s="218"/>
      <c r="P37" s="218"/>
      <c r="Q37" s="21"/>
      <c r="R37" s="2"/>
      <c r="S37" s="2"/>
      <c r="T37" s="218" t="s">
        <v>41</v>
      </c>
      <c r="U37" s="218"/>
      <c r="V37" s="218"/>
      <c r="W37" s="218"/>
      <c r="X37" s="21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3"/>
      <c r="AN37" s="9"/>
      <c r="AO37" s="57"/>
      <c r="AP37" s="9"/>
      <c r="AQ37" s="9"/>
      <c r="AR37" s="9"/>
      <c r="AS37" s="9"/>
      <c r="AT37" s="9"/>
      <c r="AU37" s="9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86" t="s">
        <v>35</v>
      </c>
      <c r="BK37" s="86"/>
      <c r="BL37" s="86"/>
      <c r="BM37" s="86"/>
      <c r="BN37" s="21"/>
      <c r="BO37" s="142"/>
      <c r="BP37" s="210" t="s">
        <v>45</v>
      </c>
      <c r="BQ37" s="210"/>
      <c r="BR37" s="8"/>
    </row>
    <row r="38" spans="1:70" ht="12.75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144"/>
    </row>
  </sheetData>
  <sheetProtection/>
  <mergeCells count="69">
    <mergeCell ref="BP37:BQ37"/>
    <mergeCell ref="AI36:AM36"/>
    <mergeCell ref="BJ36:BN36"/>
    <mergeCell ref="F37:I37"/>
    <mergeCell ref="M37:P37"/>
    <mergeCell ref="T37:W37"/>
    <mergeCell ref="F36:J36"/>
    <mergeCell ref="M36:Q36"/>
    <mergeCell ref="T36:X36"/>
    <mergeCell ref="AB36:AF36"/>
    <mergeCell ref="F35:J35"/>
    <mergeCell ref="M35:Q35"/>
    <mergeCell ref="T35:X35"/>
    <mergeCell ref="BJ35:BN35"/>
    <mergeCell ref="BP33:BQ33"/>
    <mergeCell ref="F34:I34"/>
    <mergeCell ref="M34:P34"/>
    <mergeCell ref="T34:W34"/>
    <mergeCell ref="BP34:BQ34"/>
    <mergeCell ref="D19:D32"/>
    <mergeCell ref="I20:I28"/>
    <mergeCell ref="BJ20:BJ28"/>
    <mergeCell ref="P25:P28"/>
    <mergeCell ref="W25:W28"/>
    <mergeCell ref="BC31:BG31"/>
    <mergeCell ref="M18:S19"/>
    <mergeCell ref="T18:X19"/>
    <mergeCell ref="AB18:AE19"/>
    <mergeCell ref="AI18:AL19"/>
    <mergeCell ref="BK16:BK17"/>
    <mergeCell ref="BL16:BL17"/>
    <mergeCell ref="BM16:BM17"/>
    <mergeCell ref="BN16:BN17"/>
    <mergeCell ref="F16:F17"/>
    <mergeCell ref="G16:G17"/>
    <mergeCell ref="H16:H17"/>
    <mergeCell ref="I16:I17"/>
    <mergeCell ref="BD11:BD12"/>
    <mergeCell ref="BE11:BE12"/>
    <mergeCell ref="BF11:BF12"/>
    <mergeCell ref="BG11:BG12"/>
    <mergeCell ref="AZ9:AZ10"/>
    <mergeCell ref="M11:M12"/>
    <mergeCell ref="N11:N12"/>
    <mergeCell ref="O11:O12"/>
    <mergeCell ref="P11:P12"/>
    <mergeCell ref="T11:T12"/>
    <mergeCell ref="U11:U12"/>
    <mergeCell ref="V11:V12"/>
    <mergeCell ref="W11:W12"/>
    <mergeCell ref="AK9:AK10"/>
    <mergeCell ref="AW9:AW10"/>
    <mergeCell ref="AX9:AX10"/>
    <mergeCell ref="AY9:AY10"/>
    <mergeCell ref="AD9:AD10"/>
    <mergeCell ref="AH9:AH10"/>
    <mergeCell ref="AI9:AI10"/>
    <mergeCell ref="AJ9:AJ10"/>
    <mergeCell ref="E6:I6"/>
    <mergeCell ref="AA9:AA10"/>
    <mergeCell ref="AB9:AB10"/>
    <mergeCell ref="AC9:AC10"/>
    <mergeCell ref="AO2:BC2"/>
    <mergeCell ref="R4:X4"/>
    <mergeCell ref="R5:X5"/>
    <mergeCell ref="AP5:AP6"/>
    <mergeCell ref="AQ5:AQ6"/>
    <mergeCell ref="AR5:AR6"/>
    <mergeCell ref="AS5:AS6"/>
  </mergeCells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8"/>
  <sheetViews>
    <sheetView zoomScale="60" zoomScaleNormal="60" zoomScalePageLayoutView="0" workbookViewId="0" topLeftCell="A1">
      <selection activeCell="AI31" sqref="AI31"/>
    </sheetView>
  </sheetViews>
  <sheetFormatPr defaultColWidth="11.421875" defaultRowHeight="12.75"/>
  <cols>
    <col min="1" max="1" width="1.7109375" style="0" customWidth="1"/>
    <col min="2" max="2" width="25.7109375" style="0" customWidth="1"/>
    <col min="3" max="8" width="4.28125" style="0" customWidth="1"/>
    <col min="9" max="10" width="3.7109375" style="0" customWidth="1"/>
    <col min="11" max="11" width="25.7109375" style="0" customWidth="1"/>
    <col min="12" max="17" width="4.28125" style="0" customWidth="1"/>
    <col min="18" max="19" width="3.7109375" style="0" customWidth="1"/>
    <col min="20" max="20" width="25.7109375" style="0" customWidth="1"/>
    <col min="21" max="26" width="4.28125" style="0" customWidth="1"/>
    <col min="27" max="27" width="3.7109375" style="0" customWidth="1"/>
    <col min="28" max="28" width="22.7109375" style="0" customWidth="1"/>
    <col min="29" max="29" width="25.7109375" style="0" customWidth="1"/>
    <col min="30" max="30" width="1.7109375" style="0" customWidth="1"/>
  </cols>
  <sheetData>
    <row r="1" spans="1:30" ht="7.5" customHeight="1">
      <c r="A1" s="154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6"/>
    </row>
    <row r="2" spans="1:30" ht="33.75">
      <c r="A2" s="157"/>
      <c r="B2" s="158"/>
      <c r="C2" s="242" t="s">
        <v>74</v>
      </c>
      <c r="D2" s="242"/>
      <c r="E2" s="242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161"/>
      <c r="AD2" s="160"/>
    </row>
    <row r="3" spans="1:30" ht="19.5" customHeight="1">
      <c r="A3" s="157"/>
      <c r="B3" s="158"/>
      <c r="C3" s="158"/>
      <c r="D3" s="158"/>
      <c r="E3" s="158"/>
      <c r="F3" s="158"/>
      <c r="G3" s="158"/>
      <c r="H3" s="158"/>
      <c r="I3" s="159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60"/>
    </row>
    <row r="4" spans="1:30" ht="24.75" customHeight="1">
      <c r="A4" s="157"/>
      <c r="B4" s="158"/>
      <c r="C4" s="239" t="s">
        <v>46</v>
      </c>
      <c r="D4" s="239" t="s">
        <v>47</v>
      </c>
      <c r="E4" s="239" t="s">
        <v>48</v>
      </c>
      <c r="F4" s="239" t="s">
        <v>51</v>
      </c>
      <c r="G4" s="239" t="s">
        <v>52</v>
      </c>
      <c r="H4" s="239" t="s">
        <v>49</v>
      </c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239" t="s">
        <v>46</v>
      </c>
      <c r="V4" s="239" t="s">
        <v>47</v>
      </c>
      <c r="W4" s="239" t="s">
        <v>48</v>
      </c>
      <c r="X4" s="239" t="s">
        <v>51</v>
      </c>
      <c r="Y4" s="239" t="s">
        <v>52</v>
      </c>
      <c r="Z4" s="239" t="s">
        <v>49</v>
      </c>
      <c r="AA4" s="158"/>
      <c r="AB4" s="158"/>
      <c r="AC4" s="158"/>
      <c r="AD4" s="160"/>
    </row>
    <row r="5" spans="1:30" ht="24.75" customHeight="1">
      <c r="A5" s="157"/>
      <c r="B5" s="158"/>
      <c r="C5" s="240"/>
      <c r="D5" s="240"/>
      <c r="E5" s="241"/>
      <c r="F5" s="240"/>
      <c r="G5" s="241"/>
      <c r="H5" s="240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91"/>
      <c r="U5" s="240"/>
      <c r="V5" s="240"/>
      <c r="W5" s="241"/>
      <c r="X5" s="240"/>
      <c r="Y5" s="241"/>
      <c r="Z5" s="240"/>
      <c r="AA5" s="158"/>
      <c r="AB5" s="158"/>
      <c r="AC5" s="158"/>
      <c r="AD5" s="160"/>
    </row>
    <row r="6" spans="1:30" ht="24.75" customHeight="1">
      <c r="A6" s="157"/>
      <c r="B6" s="185">
        <f>IF(AC8&lt;&gt;"",AC8,"")</f>
      </c>
      <c r="C6" s="187"/>
      <c r="D6" s="187"/>
      <c r="E6" s="187"/>
      <c r="F6" s="187"/>
      <c r="G6" s="187"/>
      <c r="H6" s="192">
        <f>IF(C6&gt;C7,1,0)+IF(D6&gt;D7,1,0)+IF(E6&gt;E7,1,0)+IF(F6&gt;F7,1,0)+IF(G6&gt;G7,1,0)</f>
        <v>0</v>
      </c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85">
        <f>IF(Q10+Q11=0,0,IF(Q10&lt;Q11,K10,K11))</f>
        <v>0</v>
      </c>
      <c r="U6" s="187"/>
      <c r="V6" s="187"/>
      <c r="W6" s="187"/>
      <c r="X6" s="187"/>
      <c r="Y6" s="187"/>
      <c r="Z6" s="192">
        <f>IF(U6&gt;U7,1,0)+IF(V6&gt;V7,1,0)+IF(W6&gt;W7,1,0)+IF(X6&gt;X7,1,0)+IF(Y6&gt;Y7,1,0)</f>
        <v>0</v>
      </c>
      <c r="AA6" s="158"/>
      <c r="AB6" s="158"/>
      <c r="AC6" s="158"/>
      <c r="AD6" s="160"/>
    </row>
    <row r="7" spans="1:30" s="28" customFormat="1" ht="24.75" customHeight="1" thickBot="1">
      <c r="A7" s="162"/>
      <c r="B7" s="186">
        <f>IF(AC10&lt;&gt;"",AC10,"")</f>
      </c>
      <c r="C7" s="188"/>
      <c r="D7" s="188"/>
      <c r="E7" s="188"/>
      <c r="F7" s="188"/>
      <c r="G7" s="188"/>
      <c r="H7" s="193">
        <f>IF(C7&gt;C6,1,0)+IF(D7&gt;D6,1,0)+IF(E7&gt;E6,1,0)+IF(F7&gt;F6,1,0)+IF(G7&gt;G6,1,0)</f>
        <v>0</v>
      </c>
      <c r="I7" s="171"/>
      <c r="J7" s="159"/>
      <c r="K7" s="158"/>
      <c r="L7" s="158"/>
      <c r="M7" s="158"/>
      <c r="N7" s="158"/>
      <c r="O7" s="158"/>
      <c r="P7" s="158"/>
      <c r="Q7" s="158"/>
      <c r="R7" s="159"/>
      <c r="S7" s="159"/>
      <c r="T7" s="186">
        <f>IF(Q20+Q21=0,0,IF(Q20&lt;Q21,K20,K21))</f>
        <v>0</v>
      </c>
      <c r="U7" s="188"/>
      <c r="V7" s="188"/>
      <c r="W7" s="188"/>
      <c r="X7" s="188"/>
      <c r="Y7" s="188"/>
      <c r="Z7" s="193">
        <f>IF(U7&gt;U6,1,0)+IF(V7&gt;V6,1,0)+IF(W7&gt;W6,1,0)+IF(X7&gt;X6,1,0)+IF(Y7&gt;Y6,1,0)</f>
        <v>0</v>
      </c>
      <c r="AA7" s="158"/>
      <c r="AB7" s="173"/>
      <c r="AC7" s="174"/>
      <c r="AD7" s="170"/>
    </row>
    <row r="8" spans="1:30" s="28" customFormat="1" ht="24.75" customHeight="1">
      <c r="A8" s="162"/>
      <c r="B8" s="175"/>
      <c r="C8" s="158"/>
      <c r="D8" s="158"/>
      <c r="E8" s="158"/>
      <c r="F8" s="158"/>
      <c r="G8" s="158"/>
      <c r="H8" s="158"/>
      <c r="I8" s="176"/>
      <c r="J8" s="159"/>
      <c r="K8" s="158"/>
      <c r="L8" s="239" t="s">
        <v>46</v>
      </c>
      <c r="M8" s="239" t="s">
        <v>47</v>
      </c>
      <c r="N8" s="239" t="s">
        <v>48</v>
      </c>
      <c r="O8" s="239" t="s">
        <v>51</v>
      </c>
      <c r="P8" s="239" t="s">
        <v>52</v>
      </c>
      <c r="Q8" s="239" t="s">
        <v>49</v>
      </c>
      <c r="R8" s="159"/>
      <c r="S8" s="159"/>
      <c r="T8" s="159"/>
      <c r="U8" s="172"/>
      <c r="V8" s="172"/>
      <c r="W8" s="172"/>
      <c r="X8" s="172"/>
      <c r="Y8" s="172"/>
      <c r="Z8" s="158"/>
      <c r="AA8" s="159"/>
      <c r="AB8" s="173" t="s">
        <v>9</v>
      </c>
      <c r="AC8" s="189"/>
      <c r="AD8" s="170"/>
    </row>
    <row r="9" spans="1:30" s="28" customFormat="1" ht="24.75" customHeight="1">
      <c r="A9" s="162"/>
      <c r="B9" s="175"/>
      <c r="C9" s="158"/>
      <c r="D9" s="158"/>
      <c r="E9" s="158"/>
      <c r="F9" s="158"/>
      <c r="G9" s="158"/>
      <c r="H9" s="158"/>
      <c r="I9" s="176"/>
      <c r="J9" s="159"/>
      <c r="K9" s="158"/>
      <c r="L9" s="240"/>
      <c r="M9" s="240"/>
      <c r="N9" s="241"/>
      <c r="O9" s="240"/>
      <c r="P9" s="241"/>
      <c r="Q9" s="240"/>
      <c r="R9" s="159"/>
      <c r="S9" s="159"/>
      <c r="T9" s="168" t="s">
        <v>76</v>
      </c>
      <c r="U9" s="168"/>
      <c r="V9" s="168"/>
      <c r="W9" s="168"/>
      <c r="X9" s="168"/>
      <c r="Y9" s="168"/>
      <c r="Z9" s="168"/>
      <c r="AA9" s="159"/>
      <c r="AB9" s="158"/>
      <c r="AC9" s="158"/>
      <c r="AD9" s="170"/>
    </row>
    <row r="10" spans="1:30" s="28" customFormat="1" ht="24.75" customHeight="1">
      <c r="A10" s="162"/>
      <c r="B10" s="175"/>
      <c r="C10" s="158"/>
      <c r="D10" s="158"/>
      <c r="E10" s="158"/>
      <c r="F10" s="158"/>
      <c r="G10" s="158"/>
      <c r="H10" s="158"/>
      <c r="I10" s="176"/>
      <c r="J10" s="159"/>
      <c r="K10" s="185">
        <f>IF(H6+H7=0,0,IF(H6&gt;H7,B6,B7))</f>
        <v>0</v>
      </c>
      <c r="L10" s="187"/>
      <c r="M10" s="187"/>
      <c r="N10" s="187"/>
      <c r="O10" s="187"/>
      <c r="P10" s="187"/>
      <c r="Q10" s="192">
        <f>IF(L10&gt;L11,1,0)+IF(M10&gt;M11,1,0)+IF(N10&gt;N11,1,0)+IF(O10&gt;O11,1,0)+IF(P10&gt;P11,1,0)</f>
        <v>0</v>
      </c>
      <c r="R10" s="159"/>
      <c r="S10" s="159"/>
      <c r="T10" s="159"/>
      <c r="U10" s="159"/>
      <c r="V10" s="159"/>
      <c r="W10" s="159"/>
      <c r="X10" s="159"/>
      <c r="Y10" s="178"/>
      <c r="Z10" s="178"/>
      <c r="AA10" s="172"/>
      <c r="AB10" s="173" t="s">
        <v>11</v>
      </c>
      <c r="AC10" s="189"/>
      <c r="AD10" s="170"/>
    </row>
    <row r="11" spans="1:30" s="28" customFormat="1" ht="24.75" customHeight="1" thickBot="1">
      <c r="A11" s="162"/>
      <c r="B11" s="175"/>
      <c r="C11" s="158"/>
      <c r="D11" s="158"/>
      <c r="E11" s="158"/>
      <c r="F11" s="158"/>
      <c r="G11" s="158"/>
      <c r="H11" s="158"/>
      <c r="I11" s="176"/>
      <c r="J11" s="177"/>
      <c r="K11" s="186">
        <f>IF(H12+H13=0,0,IF(H12&gt;H13,B12,B13))</f>
        <v>0</v>
      </c>
      <c r="L11" s="188"/>
      <c r="M11" s="188"/>
      <c r="N11" s="188"/>
      <c r="O11" s="188"/>
      <c r="P11" s="188"/>
      <c r="Q11" s="193">
        <f>IF(L11&gt;L10,1,0)+IF(M11&gt;M10,1,0)+IF(N11&gt;N10,1,0)+IF(O11&gt;O10,1,0)+IF(P11&gt;P10,1,0)</f>
        <v>0</v>
      </c>
      <c r="R11" s="171"/>
      <c r="S11" s="159"/>
      <c r="T11" s="159"/>
      <c r="U11" s="159"/>
      <c r="V11" s="159"/>
      <c r="W11" s="159"/>
      <c r="X11" s="159"/>
      <c r="Y11" s="178"/>
      <c r="Z11" s="178"/>
      <c r="AA11" s="172"/>
      <c r="AB11" s="159"/>
      <c r="AC11" s="159"/>
      <c r="AD11" s="170"/>
    </row>
    <row r="12" spans="1:30" s="28" customFormat="1" ht="24.75" customHeight="1">
      <c r="A12" s="162"/>
      <c r="B12" s="185">
        <f>IF(AC12&lt;&gt;"",AC12,"")</f>
      </c>
      <c r="C12" s="187"/>
      <c r="D12" s="187"/>
      <c r="E12" s="187"/>
      <c r="F12" s="187"/>
      <c r="G12" s="187"/>
      <c r="H12" s="192">
        <f>IF(C12&gt;C13,1,0)+IF(D12&gt;D13,1,0)+IF(E12&gt;E13,1,0)+IF(F12&gt;F13,1,0)+IF(G12&gt;G13,1,0)</f>
        <v>0</v>
      </c>
      <c r="I12" s="181"/>
      <c r="J12" s="159"/>
      <c r="K12" s="159"/>
      <c r="L12" s="159"/>
      <c r="M12" s="159"/>
      <c r="N12" s="159"/>
      <c r="O12" s="159"/>
      <c r="P12" s="178"/>
      <c r="Q12" s="178"/>
      <c r="R12" s="176"/>
      <c r="S12" s="159"/>
      <c r="T12" s="159"/>
      <c r="U12" s="159"/>
      <c r="V12" s="159"/>
      <c r="W12" s="159"/>
      <c r="X12" s="159"/>
      <c r="Y12" s="178"/>
      <c r="Z12" s="178"/>
      <c r="AA12" s="178"/>
      <c r="AB12" s="173" t="s">
        <v>13</v>
      </c>
      <c r="AC12" s="189"/>
      <c r="AD12" s="170"/>
    </row>
    <row r="13" spans="1:30" s="28" customFormat="1" ht="24.75" customHeight="1" thickBot="1">
      <c r="A13" s="162"/>
      <c r="B13" s="186">
        <f>IF(AC14&lt;&gt;"",AC14,"")</f>
      </c>
      <c r="C13" s="188"/>
      <c r="D13" s="188"/>
      <c r="E13" s="188"/>
      <c r="F13" s="188"/>
      <c r="G13" s="188"/>
      <c r="H13" s="193">
        <f>IF(C13&gt;C12,1,0)+IF(D13&gt;D12,1,0)+IF(E13&gt;E12,1,0)+IF(F13&gt;F12,1,0)+IF(G13&gt;G12,1,0)</f>
        <v>0</v>
      </c>
      <c r="I13" s="159"/>
      <c r="J13" s="159"/>
      <c r="K13" s="159"/>
      <c r="L13" s="159"/>
      <c r="M13" s="159"/>
      <c r="N13" s="159"/>
      <c r="O13" s="159"/>
      <c r="P13" s="178"/>
      <c r="Q13" s="178"/>
      <c r="R13" s="176"/>
      <c r="S13" s="159"/>
      <c r="T13" s="159"/>
      <c r="U13" s="239" t="s">
        <v>46</v>
      </c>
      <c r="V13" s="239" t="s">
        <v>47</v>
      </c>
      <c r="W13" s="239" t="s">
        <v>48</v>
      </c>
      <c r="X13" s="239" t="s">
        <v>51</v>
      </c>
      <c r="Y13" s="239" t="s">
        <v>52</v>
      </c>
      <c r="Z13" s="239" t="s">
        <v>49</v>
      </c>
      <c r="AA13" s="178"/>
      <c r="AB13" s="172"/>
      <c r="AC13" s="172"/>
      <c r="AD13" s="170"/>
    </row>
    <row r="14" spans="1:30" s="28" customFormat="1" ht="24.75" customHeight="1">
      <c r="A14" s="162"/>
      <c r="B14" s="182"/>
      <c r="C14" s="183"/>
      <c r="D14" s="183"/>
      <c r="E14" s="183"/>
      <c r="F14" s="183"/>
      <c r="G14" s="184"/>
      <c r="H14" s="184"/>
      <c r="I14" s="159"/>
      <c r="J14" s="159"/>
      <c r="K14" s="159"/>
      <c r="L14" s="159"/>
      <c r="M14" s="159"/>
      <c r="N14" s="159"/>
      <c r="O14" s="159"/>
      <c r="P14" s="178"/>
      <c r="Q14" s="178"/>
      <c r="R14" s="176"/>
      <c r="S14" s="159"/>
      <c r="T14" s="159"/>
      <c r="U14" s="240"/>
      <c r="V14" s="240"/>
      <c r="W14" s="241"/>
      <c r="X14" s="240"/>
      <c r="Y14" s="241"/>
      <c r="Z14" s="240"/>
      <c r="AA14" s="178"/>
      <c r="AB14" s="173" t="s">
        <v>15</v>
      </c>
      <c r="AC14" s="189"/>
      <c r="AD14" s="170"/>
    </row>
    <row r="15" spans="1:30" s="28" customFormat="1" ht="24.75" customHeight="1">
      <c r="A15" s="162"/>
      <c r="B15" s="175"/>
      <c r="C15" s="158"/>
      <c r="D15" s="158"/>
      <c r="E15" s="158"/>
      <c r="F15" s="158"/>
      <c r="G15" s="158"/>
      <c r="H15" s="158"/>
      <c r="I15" s="159"/>
      <c r="J15" s="159"/>
      <c r="K15" s="159"/>
      <c r="L15" s="159"/>
      <c r="M15" s="159"/>
      <c r="N15" s="159"/>
      <c r="O15" s="159"/>
      <c r="P15" s="178"/>
      <c r="Q15" s="178"/>
      <c r="R15" s="176"/>
      <c r="S15" s="159"/>
      <c r="T15" s="185">
        <f>IF(Q10+Q11=0,0,IF(Q10&gt;Q11,K10,K11))</f>
        <v>0</v>
      </c>
      <c r="U15" s="187"/>
      <c r="V15" s="187"/>
      <c r="W15" s="187"/>
      <c r="X15" s="187"/>
      <c r="Y15" s="187"/>
      <c r="Z15" s="192">
        <f>IF(U15&gt;U16,1,0)+IF(V15&gt;V16,1,0)+IF(W15&gt;W16,1,0)+IF(X15&gt;X16,1,0)+IF(Y15&gt;Y16,1,0)</f>
        <v>0</v>
      </c>
      <c r="AA15" s="178"/>
      <c r="AB15" s="178"/>
      <c r="AC15" s="178"/>
      <c r="AD15" s="170"/>
    </row>
    <row r="16" spans="1:30" s="28" customFormat="1" ht="24.75" customHeight="1" thickBot="1">
      <c r="A16" s="162"/>
      <c r="B16" s="175"/>
      <c r="C16" s="158"/>
      <c r="D16" s="158"/>
      <c r="E16" s="158"/>
      <c r="F16" s="158"/>
      <c r="G16" s="158"/>
      <c r="H16" s="158"/>
      <c r="I16" s="159"/>
      <c r="J16" s="159"/>
      <c r="K16" s="159"/>
      <c r="L16" s="159"/>
      <c r="M16" s="159"/>
      <c r="N16" s="159"/>
      <c r="O16" s="159"/>
      <c r="P16" s="178"/>
      <c r="Q16" s="178"/>
      <c r="R16" s="176"/>
      <c r="S16" s="177"/>
      <c r="T16" s="186">
        <f>IF(Q20+Q21=0,0,IF(Q20&gt;Q21,K20,K21))</f>
        <v>0</v>
      </c>
      <c r="U16" s="188"/>
      <c r="V16" s="188"/>
      <c r="W16" s="188"/>
      <c r="X16" s="188"/>
      <c r="Y16" s="188"/>
      <c r="Z16" s="193">
        <f>IF(U16&gt;U15,1,0)+IF(V16&gt;V15,1,0)+IF(W16&gt;W15,1,0)+IF(X16&gt;X15,1,0)+IF(Y16&gt;Y15,1,0)</f>
        <v>0</v>
      </c>
      <c r="AA16" s="178"/>
      <c r="AB16" s="173" t="s">
        <v>19</v>
      </c>
      <c r="AC16" s="189"/>
      <c r="AD16" s="170"/>
    </row>
    <row r="17" spans="1:30" s="28" customFormat="1" ht="24.75" customHeight="1">
      <c r="A17" s="162"/>
      <c r="B17" s="175"/>
      <c r="C17" s="158"/>
      <c r="D17" s="158"/>
      <c r="E17" s="158"/>
      <c r="F17" s="158"/>
      <c r="G17" s="158"/>
      <c r="H17" s="158"/>
      <c r="I17" s="159"/>
      <c r="J17" s="159"/>
      <c r="K17" s="159"/>
      <c r="L17" s="159"/>
      <c r="M17" s="159"/>
      <c r="N17" s="159"/>
      <c r="O17" s="159"/>
      <c r="P17" s="178"/>
      <c r="Q17" s="178"/>
      <c r="R17" s="176"/>
      <c r="S17" s="159"/>
      <c r="T17" s="159"/>
      <c r="U17" s="159"/>
      <c r="V17" s="159"/>
      <c r="W17" s="159"/>
      <c r="X17" s="159"/>
      <c r="Y17" s="159"/>
      <c r="Z17" s="159"/>
      <c r="AA17" s="178"/>
      <c r="AB17" s="178"/>
      <c r="AC17" s="178"/>
      <c r="AD17" s="170"/>
    </row>
    <row r="18" spans="1:30" s="28" customFormat="1" ht="24.75" customHeight="1">
      <c r="A18" s="162"/>
      <c r="B18" s="185">
        <f>IF(AC16&lt;&gt;"",AC16,"")</f>
      </c>
      <c r="C18" s="187"/>
      <c r="D18" s="187"/>
      <c r="E18" s="187"/>
      <c r="F18" s="187"/>
      <c r="G18" s="187"/>
      <c r="H18" s="192">
        <f>IF(C18&gt;C19,1,0)+IF(D18&gt;D19,1,0)+IF(E18&gt;E19,1,0)+IF(F18&gt;F19,1,0)+IF(G18&gt;G19,1,0)</f>
        <v>0</v>
      </c>
      <c r="I18" s="159"/>
      <c r="J18" s="159"/>
      <c r="K18" s="159"/>
      <c r="L18" s="159"/>
      <c r="M18" s="159"/>
      <c r="N18" s="159"/>
      <c r="O18" s="159"/>
      <c r="P18" s="178"/>
      <c r="Q18" s="178"/>
      <c r="R18" s="176"/>
      <c r="S18" s="159"/>
      <c r="T18" s="244" t="s">
        <v>77</v>
      </c>
      <c r="U18" s="244"/>
      <c r="V18" s="244"/>
      <c r="W18" s="244"/>
      <c r="X18" s="244"/>
      <c r="Y18" s="244"/>
      <c r="Z18" s="244"/>
      <c r="AA18" s="178"/>
      <c r="AB18" s="173" t="s">
        <v>23</v>
      </c>
      <c r="AC18" s="189"/>
      <c r="AD18" s="170"/>
    </row>
    <row r="19" spans="1:30" s="28" customFormat="1" ht="24.75" customHeight="1" thickBot="1">
      <c r="A19" s="162"/>
      <c r="B19" s="186">
        <f>IF(AC18&lt;&gt;"",AC18,"")</f>
      </c>
      <c r="C19" s="188"/>
      <c r="D19" s="188"/>
      <c r="E19" s="188"/>
      <c r="F19" s="188"/>
      <c r="G19" s="188"/>
      <c r="H19" s="193">
        <f>IF(C19&gt;C18,1,0)+IF(D19&gt;D18,1,0)+IF(E19&gt;E18,1,0)+IF(F19&gt;F18,1,0)+IF(G19&gt;G18,1,0)</f>
        <v>0</v>
      </c>
      <c r="I19" s="171"/>
      <c r="J19" s="159"/>
      <c r="K19" s="159"/>
      <c r="L19" s="159"/>
      <c r="M19" s="159"/>
      <c r="N19" s="159"/>
      <c r="O19" s="159"/>
      <c r="P19" s="178"/>
      <c r="Q19" s="178"/>
      <c r="R19" s="176"/>
      <c r="S19" s="159"/>
      <c r="T19" s="159"/>
      <c r="U19" s="164"/>
      <c r="V19" s="164"/>
      <c r="W19" s="164"/>
      <c r="X19" s="164"/>
      <c r="Y19" s="164"/>
      <c r="Z19" s="164"/>
      <c r="AA19" s="178"/>
      <c r="AB19" s="178"/>
      <c r="AC19" s="178"/>
      <c r="AD19" s="170"/>
    </row>
    <row r="20" spans="1:30" s="28" customFormat="1" ht="24.75" customHeight="1">
      <c r="A20" s="162"/>
      <c r="B20" s="182"/>
      <c r="C20" s="183"/>
      <c r="D20" s="183"/>
      <c r="E20" s="183"/>
      <c r="F20" s="183"/>
      <c r="G20" s="184"/>
      <c r="H20" s="184"/>
      <c r="I20" s="176"/>
      <c r="J20" s="159"/>
      <c r="K20" s="185">
        <f>IF(H18+H19=0,0,IF(H18&gt;H19,B18,B19))</f>
        <v>0</v>
      </c>
      <c r="L20" s="187"/>
      <c r="M20" s="187"/>
      <c r="N20" s="187"/>
      <c r="O20" s="187"/>
      <c r="P20" s="187"/>
      <c r="Q20" s="192">
        <f>IF(L20&gt;L21,1,0)+IF(M20&gt;M21,1,0)+IF(N20&gt;N21,1,0)+IF(O20&gt;O21,1,0)+IF(P20&gt;P21,1,0)</f>
        <v>0</v>
      </c>
      <c r="R20" s="181"/>
      <c r="S20" s="159"/>
      <c r="T20" s="159"/>
      <c r="U20" s="164"/>
      <c r="V20" s="164"/>
      <c r="W20" s="164"/>
      <c r="X20" s="164"/>
      <c r="Y20" s="164"/>
      <c r="Z20" s="164"/>
      <c r="AA20" s="159"/>
      <c r="AB20" s="173" t="s">
        <v>25</v>
      </c>
      <c r="AC20" s="189"/>
      <c r="AD20" s="170"/>
    </row>
    <row r="21" spans="1:30" s="28" customFormat="1" ht="24.75" customHeight="1" thickBot="1">
      <c r="A21" s="162"/>
      <c r="B21" s="175"/>
      <c r="C21" s="158"/>
      <c r="D21" s="158"/>
      <c r="E21" s="158"/>
      <c r="F21" s="158"/>
      <c r="G21" s="158"/>
      <c r="H21" s="158"/>
      <c r="I21" s="176"/>
      <c r="J21" s="177"/>
      <c r="K21" s="186">
        <f>IF(H24+H25=0,0,IF(H24&gt;H25,B24,B25))</f>
        <v>0</v>
      </c>
      <c r="L21" s="188"/>
      <c r="M21" s="188"/>
      <c r="N21" s="188"/>
      <c r="O21" s="188"/>
      <c r="P21" s="188"/>
      <c r="Q21" s="193">
        <f>IF(L21&gt;L20,1,0)+IF(M21&gt;M20,1,0)+IF(N21&gt;N20,1,0)+IF(O21&gt;O20,1,0)+IF(P21&gt;P20,1,0)</f>
        <v>0</v>
      </c>
      <c r="R21" s="159"/>
      <c r="S21" s="159"/>
      <c r="T21" s="159"/>
      <c r="U21" s="164"/>
      <c r="V21" s="164"/>
      <c r="W21" s="164"/>
      <c r="X21" s="164"/>
      <c r="Y21" s="164"/>
      <c r="Z21" s="164"/>
      <c r="AA21" s="159"/>
      <c r="AB21" s="159"/>
      <c r="AC21" s="159"/>
      <c r="AD21" s="170"/>
    </row>
    <row r="22" spans="1:30" s="28" customFormat="1" ht="24.75" customHeight="1">
      <c r="A22" s="162"/>
      <c r="B22" s="175"/>
      <c r="C22" s="158"/>
      <c r="D22" s="158"/>
      <c r="E22" s="158"/>
      <c r="F22" s="158"/>
      <c r="G22" s="158"/>
      <c r="H22" s="158"/>
      <c r="I22" s="176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64"/>
      <c r="V22" s="164"/>
      <c r="W22" s="164"/>
      <c r="X22" s="164"/>
      <c r="Y22" s="164"/>
      <c r="Z22" s="164"/>
      <c r="AA22" s="159"/>
      <c r="AB22" s="173" t="s">
        <v>27</v>
      </c>
      <c r="AC22" s="189"/>
      <c r="AD22" s="170"/>
    </row>
    <row r="23" spans="1:30" s="28" customFormat="1" ht="24.75" customHeight="1" thickBot="1">
      <c r="A23" s="162"/>
      <c r="B23" s="175"/>
      <c r="C23" s="158"/>
      <c r="D23" s="158"/>
      <c r="E23" s="158"/>
      <c r="F23" s="158"/>
      <c r="G23" s="158"/>
      <c r="H23" s="158"/>
      <c r="I23" s="176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86">
        <f>IF(Z15+Z16=0,0,IF(Z15&gt;Z16,T15,T16))</f>
        <v>0</v>
      </c>
      <c r="U23" s="164"/>
      <c r="V23" s="190" t="s">
        <v>78</v>
      </c>
      <c r="W23" s="164"/>
      <c r="X23" s="164"/>
      <c r="Y23" s="164"/>
      <c r="Z23" s="164"/>
      <c r="AA23" s="159"/>
      <c r="AB23" s="159"/>
      <c r="AC23" s="179"/>
      <c r="AD23" s="170"/>
    </row>
    <row r="24" spans="1:30" s="28" customFormat="1" ht="24.75" customHeight="1">
      <c r="A24" s="162"/>
      <c r="B24" s="185">
        <f>IF(AC20&lt;&gt;"",AC20,"")</f>
      </c>
      <c r="C24" s="187"/>
      <c r="D24" s="187"/>
      <c r="E24" s="187"/>
      <c r="F24" s="187"/>
      <c r="G24" s="187"/>
      <c r="H24" s="192">
        <f>IF(C24&gt;C25,1,0)+IF(D24&gt;D25,1,0)+IF(E24&gt;E25,1,0)+IF(F24&gt;F25,1,0)+IF(G24&gt;G25,1,0)</f>
        <v>0</v>
      </c>
      <c r="I24" s="181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85">
        <f>IF(Z15+Z16=0,0,IF(Z15&lt;Z16,T15,T16))</f>
        <v>0</v>
      </c>
      <c r="U24" s="164"/>
      <c r="V24" s="190" t="s">
        <v>79</v>
      </c>
      <c r="W24" s="164"/>
      <c r="X24" s="164"/>
      <c r="Y24" s="164"/>
      <c r="Z24" s="164"/>
      <c r="AA24" s="159"/>
      <c r="AB24" s="173"/>
      <c r="AC24" s="159"/>
      <c r="AD24" s="170"/>
    </row>
    <row r="25" spans="1:30" s="28" customFormat="1" ht="24.75" customHeight="1" thickBot="1">
      <c r="A25" s="162"/>
      <c r="B25" s="186">
        <f>IF(AC22&lt;&gt;"",AC22,"")</f>
      </c>
      <c r="C25" s="188"/>
      <c r="D25" s="188"/>
      <c r="E25" s="188"/>
      <c r="F25" s="188"/>
      <c r="G25" s="188"/>
      <c r="H25" s="193">
        <f>IF(C25&gt;C24,1,0)+IF(D25&gt;D24,1,0)+IF(E25&gt;E24,1,0)+IF(F25&gt;F24,1,0)+IF(G25&gt;G24,1,0)</f>
        <v>0</v>
      </c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86">
        <f>IF(Z6+Z7=0,0,IF(Z6&gt;Z7,T6,T7))</f>
        <v>0</v>
      </c>
      <c r="U25" s="164"/>
      <c r="V25" s="190" t="s">
        <v>80</v>
      </c>
      <c r="W25" s="164"/>
      <c r="X25" s="164"/>
      <c r="Y25" s="164"/>
      <c r="Z25" s="164"/>
      <c r="AA25" s="159"/>
      <c r="AB25" s="173"/>
      <c r="AC25" s="180"/>
      <c r="AD25" s="170"/>
    </row>
    <row r="26" spans="1:30" s="28" customFormat="1" ht="24.75" customHeight="1">
      <c r="A26" s="162"/>
      <c r="B26" s="167"/>
      <c r="C26" s="158"/>
      <c r="D26" s="158"/>
      <c r="E26" s="158"/>
      <c r="F26" s="158"/>
      <c r="G26" s="158"/>
      <c r="H26" s="158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85">
        <f>IF(Z6+Z7=0,0,IF(Z6&lt;Z7,T6,T7))</f>
        <v>0</v>
      </c>
      <c r="U26" s="164"/>
      <c r="V26" s="190" t="s">
        <v>81</v>
      </c>
      <c r="W26" s="164"/>
      <c r="X26" s="164"/>
      <c r="Y26" s="164"/>
      <c r="Z26" s="168"/>
      <c r="AA26" s="159"/>
      <c r="AB26" s="164"/>
      <c r="AC26" s="159"/>
      <c r="AD26" s="170"/>
    </row>
    <row r="27" spans="1:30" ht="24.75" customHeight="1">
      <c r="A27" s="157"/>
      <c r="B27" s="244"/>
      <c r="C27" s="244"/>
      <c r="D27" s="244"/>
      <c r="E27" s="244"/>
      <c r="F27" s="244"/>
      <c r="G27" s="244"/>
      <c r="H27" s="244"/>
      <c r="I27" s="158"/>
      <c r="J27" s="158"/>
      <c r="K27" s="244"/>
      <c r="L27" s="244"/>
      <c r="M27" s="244"/>
      <c r="N27" s="244"/>
      <c r="O27" s="244"/>
      <c r="P27" s="244"/>
      <c r="Q27" s="244"/>
      <c r="R27" s="164"/>
      <c r="S27" s="169"/>
      <c r="T27" s="168"/>
      <c r="U27" s="246"/>
      <c r="V27" s="246"/>
      <c r="W27" s="246"/>
      <c r="X27" s="247"/>
      <c r="Y27" s="247"/>
      <c r="Z27" s="247"/>
      <c r="AA27" s="247"/>
      <c r="AB27" s="244"/>
      <c r="AC27" s="245"/>
      <c r="AD27" s="160"/>
    </row>
    <row r="28" spans="1:30" ht="24.75" customHeight="1" thickBot="1">
      <c r="A28" s="163"/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6"/>
    </row>
  </sheetData>
  <sheetProtection/>
  <mergeCells count="30">
    <mergeCell ref="T18:Z18"/>
    <mergeCell ref="U4:U5"/>
    <mergeCell ref="V4:V5"/>
    <mergeCell ref="W4:W5"/>
    <mergeCell ref="B27:H27"/>
    <mergeCell ref="K27:Q27"/>
    <mergeCell ref="U27:AA27"/>
    <mergeCell ref="L8:L9"/>
    <mergeCell ref="M8:M9"/>
    <mergeCell ref="N8:N9"/>
    <mergeCell ref="AB27:AC27"/>
    <mergeCell ref="X4:X5"/>
    <mergeCell ref="Y4:Y5"/>
    <mergeCell ref="Z4:Z5"/>
    <mergeCell ref="U13:U14"/>
    <mergeCell ref="V13:V14"/>
    <mergeCell ref="W13:W14"/>
    <mergeCell ref="X13:X14"/>
    <mergeCell ref="Y13:Y14"/>
    <mergeCell ref="Z13:Z14"/>
    <mergeCell ref="O8:O9"/>
    <mergeCell ref="P8:P9"/>
    <mergeCell ref="Q8:Q9"/>
    <mergeCell ref="C2:AB2"/>
    <mergeCell ref="C4:C5"/>
    <mergeCell ref="D4:D5"/>
    <mergeCell ref="E4:E5"/>
    <mergeCell ref="F4:F5"/>
    <mergeCell ref="G4:G5"/>
    <mergeCell ref="H4:H5"/>
  </mergeCells>
  <printOptions/>
  <pageMargins left="0.7" right="0.7" top="0.787401575" bottom="0.787401575" header="0.3" footer="0.3"/>
  <pageSetup horizontalDpi="600" verticalDpi="600" orientation="landscape" paperSize="8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28"/>
  <sheetViews>
    <sheetView zoomScale="70" zoomScaleNormal="70" zoomScalePageLayoutView="0" workbookViewId="0" topLeftCell="A1">
      <selection activeCell="AB12" sqref="AB12"/>
    </sheetView>
  </sheetViews>
  <sheetFormatPr defaultColWidth="11.421875" defaultRowHeight="12.75"/>
  <cols>
    <col min="1" max="1" width="1.7109375" style="0" customWidth="1"/>
    <col min="2" max="2" width="25.7109375" style="0" customWidth="1"/>
    <col min="3" max="8" width="4.28125" style="0" customWidth="1"/>
    <col min="9" max="10" width="3.7109375" style="0" customWidth="1"/>
    <col min="11" max="11" width="25.7109375" style="0" customWidth="1"/>
    <col min="12" max="17" width="4.28125" style="0" customWidth="1"/>
    <col min="18" max="19" width="3.7109375" style="0" customWidth="1"/>
    <col min="20" max="20" width="25.7109375" style="0" customWidth="1"/>
    <col min="21" max="26" width="4.28125" style="0" customWidth="1"/>
    <col min="27" max="27" width="3.7109375" style="0" customWidth="1"/>
    <col min="28" max="28" width="22.7109375" style="0" customWidth="1"/>
    <col min="29" max="29" width="25.7109375" style="0" customWidth="1"/>
    <col min="30" max="30" width="1.7109375" style="0" customWidth="1"/>
  </cols>
  <sheetData>
    <row r="1" spans="1:30" ht="7.5" customHeight="1">
      <c r="A1" s="154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6"/>
    </row>
    <row r="2" spans="1:30" ht="33.75">
      <c r="A2" s="157"/>
      <c r="B2" s="158"/>
      <c r="C2" s="242" t="s">
        <v>75</v>
      </c>
      <c r="D2" s="242"/>
      <c r="E2" s="242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161"/>
      <c r="AD2" s="160"/>
    </row>
    <row r="3" spans="1:30" ht="19.5" customHeight="1">
      <c r="A3" s="157"/>
      <c r="B3" s="158"/>
      <c r="C3" s="158"/>
      <c r="D3" s="158"/>
      <c r="E3" s="158"/>
      <c r="F3" s="158"/>
      <c r="G3" s="158"/>
      <c r="H3" s="158"/>
      <c r="I3" s="159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60"/>
    </row>
    <row r="4" spans="1:30" ht="24.75" customHeight="1">
      <c r="A4" s="157"/>
      <c r="B4" s="158"/>
      <c r="C4" s="239" t="s">
        <v>46</v>
      </c>
      <c r="D4" s="239" t="s">
        <v>47</v>
      </c>
      <c r="E4" s="239" t="s">
        <v>48</v>
      </c>
      <c r="F4" s="239" t="s">
        <v>51</v>
      </c>
      <c r="G4" s="239" t="s">
        <v>52</v>
      </c>
      <c r="H4" s="239" t="s">
        <v>49</v>
      </c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239" t="s">
        <v>46</v>
      </c>
      <c r="V4" s="239" t="s">
        <v>47</v>
      </c>
      <c r="W4" s="239" t="s">
        <v>48</v>
      </c>
      <c r="X4" s="239" t="s">
        <v>51</v>
      </c>
      <c r="Y4" s="239" t="s">
        <v>52</v>
      </c>
      <c r="Z4" s="239" t="s">
        <v>49</v>
      </c>
      <c r="AA4" s="158"/>
      <c r="AB4" s="158"/>
      <c r="AC4" s="158"/>
      <c r="AD4" s="160"/>
    </row>
    <row r="5" spans="1:30" ht="24.75" customHeight="1">
      <c r="A5" s="157"/>
      <c r="B5" s="158"/>
      <c r="C5" s="240"/>
      <c r="D5" s="240"/>
      <c r="E5" s="241"/>
      <c r="F5" s="240"/>
      <c r="G5" s="241"/>
      <c r="H5" s="240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91"/>
      <c r="U5" s="240"/>
      <c r="V5" s="240"/>
      <c r="W5" s="241"/>
      <c r="X5" s="240"/>
      <c r="Y5" s="241"/>
      <c r="Z5" s="240"/>
      <c r="AA5" s="158"/>
      <c r="AB5" s="158"/>
      <c r="AC5" s="158"/>
      <c r="AD5" s="160"/>
    </row>
    <row r="6" spans="1:30" ht="24.75" customHeight="1">
      <c r="A6" s="157"/>
      <c r="B6" s="185">
        <f>IF(AC8&lt;&gt;"",AC8,"")</f>
      </c>
      <c r="C6" s="187"/>
      <c r="D6" s="187"/>
      <c r="E6" s="187"/>
      <c r="F6" s="187"/>
      <c r="G6" s="187"/>
      <c r="H6" s="192">
        <f>IF(C6&gt;C7,1,0)+IF(D6&gt;D7,1,0)+IF(E6&gt;E7,1,0)+IF(F6&gt;F7,1,0)+IF(G6&gt;G7,1,0)</f>
        <v>0</v>
      </c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85">
        <f>IF(Q10+Q11=0,0,IF(Q10&lt;Q11,K10,K11))</f>
        <v>0</v>
      </c>
      <c r="U6" s="187"/>
      <c r="V6" s="187"/>
      <c r="W6" s="187"/>
      <c r="X6" s="187"/>
      <c r="Y6" s="187"/>
      <c r="Z6" s="192">
        <f>IF(U6&gt;U7,1,0)+IF(V6&gt;V7,1,0)+IF(W6&gt;W7,1,0)+IF(X6&gt;X7,1,0)+IF(Y6&gt;Y7,1,0)</f>
        <v>0</v>
      </c>
      <c r="AA6" s="158"/>
      <c r="AB6" s="158"/>
      <c r="AC6" s="158"/>
      <c r="AD6" s="160"/>
    </row>
    <row r="7" spans="1:30" s="28" customFormat="1" ht="24.75" customHeight="1" thickBot="1">
      <c r="A7" s="162"/>
      <c r="B7" s="186">
        <f>IF(AC10&lt;&gt;"",AC10,"")</f>
      </c>
      <c r="C7" s="188"/>
      <c r="D7" s="188"/>
      <c r="E7" s="188"/>
      <c r="F7" s="188"/>
      <c r="G7" s="188"/>
      <c r="H7" s="193">
        <f>IF(C7&gt;C6,1,0)+IF(D7&gt;D6,1,0)+IF(E7&gt;E6,1,0)+IF(F7&gt;F6,1,0)+IF(G7&gt;G6,1,0)</f>
        <v>0</v>
      </c>
      <c r="I7" s="171"/>
      <c r="J7" s="159"/>
      <c r="K7" s="158"/>
      <c r="L7" s="158"/>
      <c r="M7" s="158"/>
      <c r="N7" s="158"/>
      <c r="O7" s="158"/>
      <c r="P7" s="158"/>
      <c r="Q7" s="158"/>
      <c r="R7" s="159"/>
      <c r="S7" s="159"/>
      <c r="T7" s="186">
        <f>IF(Q20+Q21=0,0,IF(Q20&lt;Q21,K20,K21))</f>
        <v>0</v>
      </c>
      <c r="U7" s="188"/>
      <c r="V7" s="188"/>
      <c r="W7" s="188"/>
      <c r="X7" s="188"/>
      <c r="Y7" s="188"/>
      <c r="Z7" s="193">
        <f>IF(U7&gt;U6,1,0)+IF(V7&gt;V6,1,0)+IF(W7&gt;W6,1,0)+IF(X7&gt;X6,1,0)+IF(Y7&gt;Y6,1,0)</f>
        <v>0</v>
      </c>
      <c r="AA7" s="158"/>
      <c r="AB7" s="173"/>
      <c r="AC7" s="174"/>
      <c r="AD7" s="170"/>
    </row>
    <row r="8" spans="1:30" s="28" customFormat="1" ht="24.75" customHeight="1">
      <c r="A8" s="162"/>
      <c r="B8" s="175"/>
      <c r="C8" s="158"/>
      <c r="D8" s="158"/>
      <c r="E8" s="158"/>
      <c r="F8" s="158"/>
      <c r="G8" s="158"/>
      <c r="H8" s="158"/>
      <c r="I8" s="176"/>
      <c r="J8" s="159"/>
      <c r="K8" s="158"/>
      <c r="L8" s="239" t="s">
        <v>46</v>
      </c>
      <c r="M8" s="239" t="s">
        <v>47</v>
      </c>
      <c r="N8" s="239" t="s">
        <v>48</v>
      </c>
      <c r="O8" s="239" t="s">
        <v>51</v>
      </c>
      <c r="P8" s="239" t="s">
        <v>52</v>
      </c>
      <c r="Q8" s="239" t="s">
        <v>49</v>
      </c>
      <c r="R8" s="159"/>
      <c r="S8" s="159"/>
      <c r="T8" s="159"/>
      <c r="U8" s="172"/>
      <c r="V8" s="172"/>
      <c r="W8" s="172"/>
      <c r="X8" s="172"/>
      <c r="Y8" s="172"/>
      <c r="Z8" s="158"/>
      <c r="AA8" s="159"/>
      <c r="AB8" s="173" t="s">
        <v>9</v>
      </c>
      <c r="AC8" s="189"/>
      <c r="AD8" s="170"/>
    </row>
    <row r="9" spans="1:30" s="28" customFormat="1" ht="24.75" customHeight="1">
      <c r="A9" s="162"/>
      <c r="B9" s="175"/>
      <c r="C9" s="158"/>
      <c r="D9" s="158"/>
      <c r="E9" s="158"/>
      <c r="F9" s="158"/>
      <c r="G9" s="158"/>
      <c r="H9" s="158"/>
      <c r="I9" s="176"/>
      <c r="J9" s="159"/>
      <c r="K9" s="158"/>
      <c r="L9" s="240"/>
      <c r="M9" s="240"/>
      <c r="N9" s="241"/>
      <c r="O9" s="240"/>
      <c r="P9" s="241"/>
      <c r="Q9" s="240"/>
      <c r="R9" s="159"/>
      <c r="S9" s="159"/>
      <c r="T9" s="244" t="s">
        <v>82</v>
      </c>
      <c r="U9" s="244"/>
      <c r="V9" s="244"/>
      <c r="W9" s="244"/>
      <c r="X9" s="244"/>
      <c r="Y9" s="244"/>
      <c r="Z9" s="244"/>
      <c r="AA9" s="159"/>
      <c r="AB9" s="158"/>
      <c r="AC9" s="158"/>
      <c r="AD9" s="170"/>
    </row>
    <row r="10" spans="1:30" s="28" customFormat="1" ht="24.75" customHeight="1">
      <c r="A10" s="162"/>
      <c r="B10" s="175"/>
      <c r="C10" s="158"/>
      <c r="D10" s="158"/>
      <c r="E10" s="158"/>
      <c r="F10" s="158"/>
      <c r="G10" s="158"/>
      <c r="H10" s="158"/>
      <c r="I10" s="176"/>
      <c r="J10" s="159"/>
      <c r="K10" s="185">
        <f>IF(H6+H7=0,0,IF(H6&gt;H7,B6,B7))</f>
        <v>0</v>
      </c>
      <c r="L10" s="187"/>
      <c r="M10" s="187"/>
      <c r="N10" s="187"/>
      <c r="O10" s="187"/>
      <c r="P10" s="187"/>
      <c r="Q10" s="192">
        <f>IF(L10&gt;L11,1,0)+IF(M10&gt;M11,1,0)+IF(N10&gt;N11,1,0)+IF(O10&gt;O11,1,0)+IF(P10&gt;P11,1,0)</f>
        <v>0</v>
      </c>
      <c r="R10" s="159"/>
      <c r="S10" s="159"/>
      <c r="T10" s="159"/>
      <c r="U10" s="159"/>
      <c r="V10" s="159"/>
      <c r="W10" s="159"/>
      <c r="X10" s="159"/>
      <c r="Y10" s="178"/>
      <c r="Z10" s="178"/>
      <c r="AA10" s="172"/>
      <c r="AB10" s="173" t="s">
        <v>11</v>
      </c>
      <c r="AC10" s="189"/>
      <c r="AD10" s="170"/>
    </row>
    <row r="11" spans="1:30" s="28" customFormat="1" ht="24.75" customHeight="1" thickBot="1">
      <c r="A11" s="162"/>
      <c r="B11" s="175"/>
      <c r="C11" s="158"/>
      <c r="D11" s="158"/>
      <c r="E11" s="158"/>
      <c r="F11" s="158"/>
      <c r="G11" s="158"/>
      <c r="H11" s="158"/>
      <c r="I11" s="176"/>
      <c r="J11" s="177"/>
      <c r="K11" s="186">
        <f>IF(H12+H13=0,0,IF(H12&gt;H13,B12,B13))</f>
        <v>0</v>
      </c>
      <c r="L11" s="188"/>
      <c r="M11" s="188"/>
      <c r="N11" s="188"/>
      <c r="O11" s="188"/>
      <c r="P11" s="188"/>
      <c r="Q11" s="193">
        <f>IF(L11&gt;L10,1,0)+IF(M11&gt;M10,1,0)+IF(N11&gt;N10,1,0)+IF(O11&gt;O10,1,0)+IF(P11&gt;P10,1,0)</f>
        <v>0</v>
      </c>
      <c r="R11" s="171"/>
      <c r="S11" s="159"/>
      <c r="T11" s="159"/>
      <c r="U11" s="159"/>
      <c r="V11" s="159"/>
      <c r="W11" s="159"/>
      <c r="X11" s="159"/>
      <c r="Y11" s="178"/>
      <c r="Z11" s="178"/>
      <c r="AA11" s="172"/>
      <c r="AB11" s="159"/>
      <c r="AC11" s="159"/>
      <c r="AD11" s="170"/>
    </row>
    <row r="12" spans="1:30" s="28" customFormat="1" ht="24.75" customHeight="1">
      <c r="A12" s="162"/>
      <c r="B12" s="185">
        <f>IF(AC12&lt;&gt;"",AC12,"")</f>
      </c>
      <c r="C12" s="187"/>
      <c r="D12" s="187"/>
      <c r="E12" s="187"/>
      <c r="F12" s="187"/>
      <c r="G12" s="187"/>
      <c r="H12" s="192">
        <f>IF(C12&gt;C13,1,0)+IF(D12&gt;D13,1,0)+IF(E12&gt;E13,1,0)+IF(F12&gt;F13,1,0)+IF(G12&gt;G13,1,0)</f>
        <v>0</v>
      </c>
      <c r="I12" s="181"/>
      <c r="J12" s="159"/>
      <c r="K12" s="159"/>
      <c r="L12" s="159"/>
      <c r="M12" s="159"/>
      <c r="N12" s="159"/>
      <c r="O12" s="159"/>
      <c r="P12" s="178"/>
      <c r="Q12" s="178"/>
      <c r="R12" s="176"/>
      <c r="S12" s="159"/>
      <c r="T12" s="159"/>
      <c r="U12" s="159"/>
      <c r="V12" s="159"/>
      <c r="W12" s="159"/>
      <c r="X12" s="159"/>
      <c r="Y12" s="178"/>
      <c r="Z12" s="178"/>
      <c r="AA12" s="178"/>
      <c r="AB12" s="173" t="s">
        <v>13</v>
      </c>
      <c r="AC12" s="189"/>
      <c r="AD12" s="170"/>
    </row>
    <row r="13" spans="1:30" s="28" customFormat="1" ht="24.75" customHeight="1" thickBot="1">
      <c r="A13" s="162"/>
      <c r="B13" s="186">
        <f>IF(AC14&lt;&gt;"",AC14,"")</f>
      </c>
      <c r="C13" s="188"/>
      <c r="D13" s="188"/>
      <c r="E13" s="188"/>
      <c r="F13" s="188"/>
      <c r="G13" s="188"/>
      <c r="H13" s="193">
        <f>IF(C13&gt;C12,1,0)+IF(D13&gt;D12,1,0)+IF(E13&gt;E12,1,0)+IF(F13&gt;F12,1,0)+IF(G13&gt;G12,1,0)</f>
        <v>0</v>
      </c>
      <c r="I13" s="159"/>
      <c r="J13" s="159"/>
      <c r="K13" s="159"/>
      <c r="L13" s="159"/>
      <c r="M13" s="159"/>
      <c r="N13" s="159"/>
      <c r="O13" s="159"/>
      <c r="P13" s="178"/>
      <c r="Q13" s="178"/>
      <c r="R13" s="176"/>
      <c r="S13" s="159"/>
      <c r="T13" s="159"/>
      <c r="U13" s="239" t="s">
        <v>46</v>
      </c>
      <c r="V13" s="239" t="s">
        <v>47</v>
      </c>
      <c r="W13" s="239" t="s">
        <v>48</v>
      </c>
      <c r="X13" s="239" t="s">
        <v>51</v>
      </c>
      <c r="Y13" s="239" t="s">
        <v>52</v>
      </c>
      <c r="Z13" s="239" t="s">
        <v>49</v>
      </c>
      <c r="AA13" s="178"/>
      <c r="AB13" s="172"/>
      <c r="AC13" s="172"/>
      <c r="AD13" s="170"/>
    </row>
    <row r="14" spans="1:30" s="28" customFormat="1" ht="24.75" customHeight="1">
      <c r="A14" s="162"/>
      <c r="B14" s="182"/>
      <c r="C14" s="183"/>
      <c r="D14" s="183"/>
      <c r="E14" s="183"/>
      <c r="F14" s="183"/>
      <c r="G14" s="184"/>
      <c r="H14" s="184"/>
      <c r="I14" s="159"/>
      <c r="J14" s="159"/>
      <c r="K14" s="159"/>
      <c r="L14" s="159"/>
      <c r="M14" s="159"/>
      <c r="N14" s="159"/>
      <c r="O14" s="159"/>
      <c r="P14" s="178"/>
      <c r="Q14" s="178"/>
      <c r="R14" s="176"/>
      <c r="S14" s="159"/>
      <c r="T14" s="159"/>
      <c r="U14" s="240"/>
      <c r="V14" s="240"/>
      <c r="W14" s="241"/>
      <c r="X14" s="240"/>
      <c r="Y14" s="241"/>
      <c r="Z14" s="240"/>
      <c r="AA14" s="178"/>
      <c r="AB14" s="173" t="s">
        <v>15</v>
      </c>
      <c r="AC14" s="189"/>
      <c r="AD14" s="170"/>
    </row>
    <row r="15" spans="1:30" s="28" customFormat="1" ht="24.75" customHeight="1">
      <c r="A15" s="162"/>
      <c r="B15" s="175"/>
      <c r="C15" s="158"/>
      <c r="D15" s="158"/>
      <c r="E15" s="158"/>
      <c r="F15" s="158"/>
      <c r="G15" s="158"/>
      <c r="H15" s="158"/>
      <c r="I15" s="159"/>
      <c r="J15" s="159"/>
      <c r="K15" s="159"/>
      <c r="L15" s="159"/>
      <c r="M15" s="159"/>
      <c r="N15" s="159"/>
      <c r="O15" s="159"/>
      <c r="P15" s="178"/>
      <c r="Q15" s="178"/>
      <c r="R15" s="176"/>
      <c r="S15" s="159"/>
      <c r="T15" s="185">
        <f>IF(Q10+Q11=0,0,IF(Q10&gt;Q11,K10,K11))</f>
        <v>0</v>
      </c>
      <c r="U15" s="187"/>
      <c r="V15" s="187"/>
      <c r="W15" s="187"/>
      <c r="X15" s="187"/>
      <c r="Y15" s="187"/>
      <c r="Z15" s="192">
        <f>IF(U15&gt;U16,1,0)+IF(V15&gt;V16,1,0)+IF(W15&gt;W16,1,0)+IF(X15&gt;X16,1,0)+IF(Y15&gt;Y16,1,0)</f>
        <v>0</v>
      </c>
      <c r="AA15" s="178"/>
      <c r="AB15" s="178"/>
      <c r="AC15" s="178"/>
      <c r="AD15" s="170"/>
    </row>
    <row r="16" spans="1:30" s="28" customFormat="1" ht="24.75" customHeight="1" thickBot="1">
      <c r="A16" s="162"/>
      <c r="B16" s="175"/>
      <c r="C16" s="158"/>
      <c r="D16" s="158"/>
      <c r="E16" s="158"/>
      <c r="F16" s="158"/>
      <c r="G16" s="158"/>
      <c r="H16" s="158"/>
      <c r="I16" s="159"/>
      <c r="J16" s="159"/>
      <c r="K16" s="159"/>
      <c r="L16" s="159"/>
      <c r="M16" s="159"/>
      <c r="N16" s="159"/>
      <c r="O16" s="159"/>
      <c r="P16" s="178"/>
      <c r="Q16" s="178"/>
      <c r="R16" s="176"/>
      <c r="S16" s="177"/>
      <c r="T16" s="186">
        <f>IF(Q20+Q21=0,0,IF(Q20&gt;Q21,K20,K21))</f>
        <v>0</v>
      </c>
      <c r="U16" s="188"/>
      <c r="V16" s="188"/>
      <c r="W16" s="188"/>
      <c r="X16" s="188"/>
      <c r="Y16" s="188"/>
      <c r="Z16" s="193">
        <f>IF(U16&gt;U15,1,0)+IF(V16&gt;V15,1,0)+IF(W16&gt;W15,1,0)+IF(X16&gt;X15,1,0)+IF(Y16&gt;Y15,1,0)</f>
        <v>0</v>
      </c>
      <c r="AA16" s="178"/>
      <c r="AB16" s="173" t="s">
        <v>19</v>
      </c>
      <c r="AC16" s="189"/>
      <c r="AD16" s="170"/>
    </row>
    <row r="17" spans="1:30" s="28" customFormat="1" ht="24.75" customHeight="1">
      <c r="A17" s="162"/>
      <c r="B17" s="175"/>
      <c r="C17" s="158"/>
      <c r="D17" s="158"/>
      <c r="E17" s="158"/>
      <c r="F17" s="158"/>
      <c r="G17" s="158"/>
      <c r="H17" s="158"/>
      <c r="I17" s="159"/>
      <c r="J17" s="159"/>
      <c r="K17" s="159"/>
      <c r="L17" s="159"/>
      <c r="M17" s="159"/>
      <c r="N17" s="159"/>
      <c r="O17" s="159"/>
      <c r="P17" s="178"/>
      <c r="Q17" s="178"/>
      <c r="R17" s="176"/>
      <c r="S17" s="159"/>
      <c r="T17" s="159"/>
      <c r="U17" s="159"/>
      <c r="V17" s="159"/>
      <c r="W17" s="159"/>
      <c r="X17" s="159"/>
      <c r="Y17" s="159"/>
      <c r="Z17" s="159"/>
      <c r="AA17" s="178"/>
      <c r="AB17" s="178"/>
      <c r="AC17" s="178"/>
      <c r="AD17" s="170"/>
    </row>
    <row r="18" spans="1:30" s="28" customFormat="1" ht="24.75" customHeight="1">
      <c r="A18" s="162"/>
      <c r="B18" s="185">
        <f>IF(AC16&lt;&gt;"",AC16,"")</f>
      </c>
      <c r="C18" s="187"/>
      <c r="D18" s="187"/>
      <c r="E18" s="187"/>
      <c r="F18" s="187"/>
      <c r="G18" s="187"/>
      <c r="H18" s="192">
        <f>IF(C18&gt;C19,1,0)+IF(D18&gt;D19,1,0)+IF(E18&gt;E19,1,0)+IF(F18&gt;F19,1,0)+IF(G18&gt;G19,1,0)</f>
        <v>0</v>
      </c>
      <c r="I18" s="159"/>
      <c r="J18" s="159"/>
      <c r="K18" s="159"/>
      <c r="L18" s="159"/>
      <c r="M18" s="159"/>
      <c r="N18" s="159"/>
      <c r="O18" s="159"/>
      <c r="P18" s="178"/>
      <c r="Q18" s="178"/>
      <c r="R18" s="176"/>
      <c r="S18" s="159"/>
      <c r="T18" s="244" t="s">
        <v>83</v>
      </c>
      <c r="U18" s="244"/>
      <c r="V18" s="244"/>
      <c r="W18" s="244"/>
      <c r="X18" s="244"/>
      <c r="Y18" s="244"/>
      <c r="Z18" s="244"/>
      <c r="AA18" s="178"/>
      <c r="AB18" s="173" t="s">
        <v>23</v>
      </c>
      <c r="AC18" s="189"/>
      <c r="AD18" s="170"/>
    </row>
    <row r="19" spans="1:30" s="28" customFormat="1" ht="24.75" customHeight="1" thickBot="1">
      <c r="A19" s="162"/>
      <c r="B19" s="186">
        <f>IF(AC18&lt;&gt;"",AC18,"")</f>
      </c>
      <c r="C19" s="188"/>
      <c r="D19" s="188"/>
      <c r="E19" s="188"/>
      <c r="F19" s="188"/>
      <c r="G19" s="188"/>
      <c r="H19" s="193">
        <f>IF(C19&gt;C18,1,0)+IF(D19&gt;D18,1,0)+IF(E19&gt;E18,1,0)+IF(F19&gt;F18,1,0)+IF(G19&gt;G18,1,0)</f>
        <v>0</v>
      </c>
      <c r="I19" s="171"/>
      <c r="J19" s="159"/>
      <c r="K19" s="159"/>
      <c r="L19" s="159"/>
      <c r="M19" s="159"/>
      <c r="N19" s="159"/>
      <c r="O19" s="159"/>
      <c r="P19" s="178"/>
      <c r="Q19" s="178"/>
      <c r="R19" s="176"/>
      <c r="S19" s="159"/>
      <c r="T19" s="159"/>
      <c r="U19" s="164"/>
      <c r="V19" s="164"/>
      <c r="W19" s="164"/>
      <c r="X19" s="164"/>
      <c r="Y19" s="164"/>
      <c r="Z19" s="164"/>
      <c r="AA19" s="178"/>
      <c r="AB19" s="178"/>
      <c r="AC19" s="178"/>
      <c r="AD19" s="170"/>
    </row>
    <row r="20" spans="1:30" s="28" customFormat="1" ht="24.75" customHeight="1">
      <c r="A20" s="162"/>
      <c r="B20" s="182"/>
      <c r="C20" s="183"/>
      <c r="D20" s="183"/>
      <c r="E20" s="183"/>
      <c r="F20" s="183"/>
      <c r="G20" s="184"/>
      <c r="H20" s="184"/>
      <c r="I20" s="176"/>
      <c r="J20" s="159"/>
      <c r="K20" s="185">
        <f>IF(H18+H19=0,0,IF(H18&gt;H19,B18,B19))</f>
        <v>0</v>
      </c>
      <c r="L20" s="187"/>
      <c r="M20" s="187"/>
      <c r="N20" s="187"/>
      <c r="O20" s="187"/>
      <c r="P20" s="187"/>
      <c r="Q20" s="192">
        <f>IF(L20&gt;L21,1,0)+IF(M20&gt;M21,1,0)+IF(N20&gt;N21,1,0)+IF(O20&gt;O21,1,0)+IF(P20&gt;P21,1,0)</f>
        <v>0</v>
      </c>
      <c r="R20" s="181"/>
      <c r="S20" s="159"/>
      <c r="T20" s="159"/>
      <c r="U20" s="164"/>
      <c r="V20" s="164"/>
      <c r="W20" s="164"/>
      <c r="X20" s="164"/>
      <c r="Y20" s="164"/>
      <c r="Z20" s="164"/>
      <c r="AA20" s="159"/>
      <c r="AB20" s="173" t="s">
        <v>25</v>
      </c>
      <c r="AC20" s="189"/>
      <c r="AD20" s="170"/>
    </row>
    <row r="21" spans="1:30" s="28" customFormat="1" ht="24.75" customHeight="1" thickBot="1">
      <c r="A21" s="162"/>
      <c r="B21" s="175"/>
      <c r="C21" s="158"/>
      <c r="D21" s="158"/>
      <c r="E21" s="158"/>
      <c r="F21" s="158"/>
      <c r="G21" s="158"/>
      <c r="H21" s="158"/>
      <c r="I21" s="176"/>
      <c r="J21" s="177"/>
      <c r="K21" s="186">
        <f>IF(H24+H25=0,0,IF(H24&gt;H25,B24,B25))</f>
        <v>0</v>
      </c>
      <c r="L21" s="188"/>
      <c r="M21" s="188"/>
      <c r="N21" s="188"/>
      <c r="O21" s="188"/>
      <c r="P21" s="188"/>
      <c r="Q21" s="193">
        <f>IF(L21&gt;L20,1,0)+IF(M21&gt;M20,1,0)+IF(N21&gt;N20,1,0)+IF(O21&gt;O20,1,0)+IF(P21&gt;P20,1,0)</f>
        <v>0</v>
      </c>
      <c r="R21" s="159"/>
      <c r="S21" s="159"/>
      <c r="T21" s="159"/>
      <c r="U21" s="164"/>
      <c r="V21" s="164"/>
      <c r="W21" s="164"/>
      <c r="X21" s="164"/>
      <c r="Y21" s="164"/>
      <c r="Z21" s="164"/>
      <c r="AA21" s="159"/>
      <c r="AB21" s="159"/>
      <c r="AC21" s="159"/>
      <c r="AD21" s="170"/>
    </row>
    <row r="22" spans="1:30" s="28" customFormat="1" ht="24.75" customHeight="1">
      <c r="A22" s="162"/>
      <c r="B22" s="175"/>
      <c r="C22" s="158"/>
      <c r="D22" s="158"/>
      <c r="E22" s="158"/>
      <c r="F22" s="158"/>
      <c r="G22" s="158"/>
      <c r="H22" s="158"/>
      <c r="I22" s="176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64"/>
      <c r="V22" s="164"/>
      <c r="W22" s="164"/>
      <c r="X22" s="164"/>
      <c r="Y22" s="164"/>
      <c r="Z22" s="164"/>
      <c r="AA22" s="159"/>
      <c r="AB22" s="173" t="s">
        <v>27</v>
      </c>
      <c r="AC22" s="189"/>
      <c r="AD22" s="170"/>
    </row>
    <row r="23" spans="1:30" s="28" customFormat="1" ht="24.75" customHeight="1" thickBot="1">
      <c r="A23" s="162"/>
      <c r="B23" s="175"/>
      <c r="C23" s="158"/>
      <c r="D23" s="158"/>
      <c r="E23" s="158"/>
      <c r="F23" s="158"/>
      <c r="G23" s="158"/>
      <c r="H23" s="158"/>
      <c r="I23" s="176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86">
        <f>IF(Z15+Z16=0,0,IF(Z15&gt;Z16,T15,T16))</f>
        <v>0</v>
      </c>
      <c r="U23" s="164"/>
      <c r="V23" s="190" t="s">
        <v>84</v>
      </c>
      <c r="W23" s="164"/>
      <c r="X23" s="164"/>
      <c r="Y23" s="164"/>
      <c r="Z23" s="164"/>
      <c r="AA23" s="159"/>
      <c r="AB23" s="159"/>
      <c r="AC23" s="179"/>
      <c r="AD23" s="170"/>
    </row>
    <row r="24" spans="1:30" s="28" customFormat="1" ht="24.75" customHeight="1">
      <c r="A24" s="162"/>
      <c r="B24" s="185">
        <f>IF(AC20&lt;&gt;"",AC20,"")</f>
      </c>
      <c r="C24" s="187"/>
      <c r="D24" s="187"/>
      <c r="E24" s="187"/>
      <c r="F24" s="187"/>
      <c r="G24" s="187"/>
      <c r="H24" s="192">
        <f>IF(C24&gt;C25,1,0)+IF(D24&gt;D25,1,0)+IF(E24&gt;E25,1,0)+IF(F24&gt;F25,1,0)+IF(G24&gt;G25,1,0)</f>
        <v>0</v>
      </c>
      <c r="I24" s="181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85">
        <f>IF(Z15+Z16=0,0,IF(Z15&lt;Z16,T15,T16))</f>
        <v>0</v>
      </c>
      <c r="U24" s="164"/>
      <c r="V24" s="190" t="s">
        <v>85</v>
      </c>
      <c r="W24" s="164"/>
      <c r="X24" s="164"/>
      <c r="Y24" s="164"/>
      <c r="Z24" s="164"/>
      <c r="AA24" s="159"/>
      <c r="AB24" s="173"/>
      <c r="AC24" s="159"/>
      <c r="AD24" s="170"/>
    </row>
    <row r="25" spans="1:30" s="28" customFormat="1" ht="24.75" customHeight="1" thickBot="1">
      <c r="A25" s="162"/>
      <c r="B25" s="186">
        <f>IF(AC22&lt;&gt;"",AC22,"")</f>
      </c>
      <c r="C25" s="188"/>
      <c r="D25" s="188"/>
      <c r="E25" s="188"/>
      <c r="F25" s="188"/>
      <c r="G25" s="188"/>
      <c r="H25" s="193">
        <f>IF(C25&gt;C24,1,0)+IF(D25&gt;D24,1,0)+IF(E25&gt;E24,1,0)+IF(F25&gt;F24,1,0)+IF(G25&gt;G24,1,0)</f>
        <v>0</v>
      </c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86">
        <f>IF(Z6+Z7=0,0,IF(Z6&gt;Z7,T6,T7))</f>
        <v>0</v>
      </c>
      <c r="U25" s="164"/>
      <c r="V25" s="190" t="s">
        <v>86</v>
      </c>
      <c r="W25" s="164"/>
      <c r="X25" s="164"/>
      <c r="Y25" s="164"/>
      <c r="Z25" s="164"/>
      <c r="AA25" s="159"/>
      <c r="AB25" s="173"/>
      <c r="AC25" s="180"/>
      <c r="AD25" s="170"/>
    </row>
    <row r="26" spans="1:30" s="28" customFormat="1" ht="24.75" customHeight="1">
      <c r="A26" s="162"/>
      <c r="B26" s="167"/>
      <c r="C26" s="158"/>
      <c r="D26" s="158"/>
      <c r="E26" s="158"/>
      <c r="F26" s="158"/>
      <c r="G26" s="158"/>
      <c r="H26" s="158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85">
        <f>IF(Z6+Z7=0,0,IF(Z6&lt;Z7,T6,T7))</f>
        <v>0</v>
      </c>
      <c r="U26" s="164"/>
      <c r="V26" s="190" t="s">
        <v>87</v>
      </c>
      <c r="W26" s="164"/>
      <c r="X26" s="164"/>
      <c r="Y26" s="164"/>
      <c r="Z26" s="168"/>
      <c r="AA26" s="159"/>
      <c r="AB26" s="164"/>
      <c r="AC26" s="159"/>
      <c r="AD26" s="170"/>
    </row>
    <row r="27" spans="1:30" ht="24.75" customHeight="1">
      <c r="A27" s="157"/>
      <c r="B27" s="244"/>
      <c r="C27" s="244"/>
      <c r="D27" s="244"/>
      <c r="E27" s="244"/>
      <c r="F27" s="244"/>
      <c r="G27" s="244"/>
      <c r="H27" s="244"/>
      <c r="I27" s="158"/>
      <c r="J27" s="158"/>
      <c r="K27" s="244"/>
      <c r="L27" s="244"/>
      <c r="M27" s="244"/>
      <c r="N27" s="244"/>
      <c r="O27" s="244"/>
      <c r="P27" s="244"/>
      <c r="Q27" s="244"/>
      <c r="R27" s="164"/>
      <c r="S27" s="169"/>
      <c r="T27" s="168"/>
      <c r="U27" s="246"/>
      <c r="V27" s="246"/>
      <c r="W27" s="246"/>
      <c r="X27" s="247"/>
      <c r="Y27" s="247"/>
      <c r="Z27" s="247"/>
      <c r="AA27" s="247"/>
      <c r="AB27" s="244"/>
      <c r="AC27" s="245"/>
      <c r="AD27" s="160"/>
    </row>
    <row r="28" spans="1:30" ht="24.75" customHeight="1" thickBot="1">
      <c r="A28" s="163"/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6"/>
    </row>
  </sheetData>
  <sheetProtection/>
  <mergeCells count="31">
    <mergeCell ref="X4:X5"/>
    <mergeCell ref="Y4:Y5"/>
    <mergeCell ref="Z4:Z5"/>
    <mergeCell ref="T18:Z18"/>
    <mergeCell ref="T9:Z9"/>
    <mergeCell ref="P8:P9"/>
    <mergeCell ref="AB27:AC27"/>
    <mergeCell ref="U13:U14"/>
    <mergeCell ref="V13:V14"/>
    <mergeCell ref="W13:W14"/>
    <mergeCell ref="X13:X14"/>
    <mergeCell ref="V4:V5"/>
    <mergeCell ref="B27:H27"/>
    <mergeCell ref="K27:Q27"/>
    <mergeCell ref="U27:AA27"/>
    <mergeCell ref="Y13:Y14"/>
    <mergeCell ref="Z13:Z14"/>
    <mergeCell ref="L8:L9"/>
    <mergeCell ref="M8:M9"/>
    <mergeCell ref="N8:N9"/>
    <mergeCell ref="O8:O9"/>
    <mergeCell ref="W4:W5"/>
    <mergeCell ref="Q8:Q9"/>
    <mergeCell ref="C2:AB2"/>
    <mergeCell ref="C4:C5"/>
    <mergeCell ref="D4:D5"/>
    <mergeCell ref="E4:E5"/>
    <mergeCell ref="F4:F5"/>
    <mergeCell ref="G4:G5"/>
    <mergeCell ref="H4:H5"/>
    <mergeCell ref="U4:U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Burren Daniel</cp:lastModifiedBy>
  <cp:lastPrinted>2014-03-26T10:59:46Z</cp:lastPrinted>
  <dcterms:modified xsi:type="dcterms:W3CDTF">2016-08-17T10:17:02Z</dcterms:modified>
  <cp:category/>
  <cp:version/>
  <cp:contentType/>
  <cp:contentStatus/>
</cp:coreProperties>
</file>